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90" windowWidth="11610" windowHeight="8190" tabRatio="592" activeTab="0"/>
  </bookViews>
  <sheets>
    <sheet name="Classic" sheetId="1" r:id="rId1"/>
    <sheet name="Open" sheetId="2" r:id="rId2"/>
    <sheet name="PistolCaliberCarbine" sheetId="3" r:id="rId3"/>
    <sheet name="Production" sheetId="4" r:id="rId4"/>
    <sheet name="Production Optics" sheetId="5" r:id="rId5"/>
    <sheet name="Revolver" sheetId="6" r:id="rId6"/>
    <sheet name="Standard" sheetId="7" r:id="rId7"/>
  </sheets>
  <definedNames/>
  <calcPr fullCalcOnLoad="1"/>
</workbook>
</file>

<file path=xl/sharedStrings.xml><?xml version="1.0" encoding="utf-8"?>
<sst xmlns="http://schemas.openxmlformats.org/spreadsheetml/2006/main" count="383" uniqueCount="237">
  <si>
    <t>Name</t>
  </si>
  <si>
    <t>Category</t>
  </si>
  <si>
    <t>Round 1</t>
  </si>
  <si>
    <t>Round 2</t>
  </si>
  <si>
    <t>Round 3</t>
  </si>
  <si>
    <t>Round 4</t>
  </si>
  <si>
    <t>Round 5</t>
  </si>
  <si>
    <t>Best percent</t>
  </si>
  <si>
    <t>Second Best</t>
  </si>
  <si>
    <t>Third best</t>
  </si>
  <si>
    <t>Total percent</t>
  </si>
  <si>
    <t>Jedlička, Jiří</t>
  </si>
  <si>
    <t>Slíva, Tomáš</t>
  </si>
  <si>
    <t>Bezděk, Jaromír</t>
  </si>
  <si>
    <t>Slováček, Pavel</t>
  </si>
  <si>
    <t>Vašíček, David</t>
  </si>
  <si>
    <t>Vítek, Libor</t>
  </si>
  <si>
    <t>Rangotis, Filip</t>
  </si>
  <si>
    <t>Radkovič, Michal</t>
  </si>
  <si>
    <t>Senior</t>
  </si>
  <si>
    <t>Musil, Eduard</t>
  </si>
  <si>
    <t>Běhal, Jiří</t>
  </si>
  <si>
    <t>Richter, Petr</t>
  </si>
  <si>
    <t>S. Senior</t>
  </si>
  <si>
    <t>Dostál, Lubomír</t>
  </si>
  <si>
    <t>Václavík, Rostislav</t>
  </si>
  <si>
    <t>Šerý, Jiří</t>
  </si>
  <si>
    <t>Hořínek, Miloš</t>
  </si>
  <si>
    <t>Grohol, Adam</t>
  </si>
  <si>
    <t>Krupa, Jiří</t>
  </si>
  <si>
    <t>Šebo, Petr</t>
  </si>
  <si>
    <t>Mokrá, Michaela</t>
  </si>
  <si>
    <t>Lady</t>
  </si>
  <si>
    <t>Navrátil, Martin</t>
  </si>
  <si>
    <t>Novotný, Martin</t>
  </si>
  <si>
    <t>Vohnout, Martin</t>
  </si>
  <si>
    <t>Malá, Marcela</t>
  </si>
  <si>
    <t>Bouša, Tomáš</t>
  </si>
  <si>
    <t>Střižíková, Ludmila</t>
  </si>
  <si>
    <t>Žáček, Milan</t>
  </si>
  <si>
    <t>Švrčková, Daniela</t>
  </si>
  <si>
    <t>Mach, Lukáš</t>
  </si>
  <si>
    <t>Plzák, Jiří</t>
  </si>
  <si>
    <t>Kopriva, Martin</t>
  </si>
  <si>
    <t>Jedlička, Jakub</t>
  </si>
  <si>
    <t>Junior</t>
  </si>
  <si>
    <t>Vařák, Martin</t>
  </si>
  <si>
    <t>Kučeřík, Petr</t>
  </si>
  <si>
    <t>Mach, Petr</t>
  </si>
  <si>
    <t>Malý, Daniel</t>
  </si>
  <si>
    <t>Maděránek, Radim</t>
  </si>
  <si>
    <t>Balej, Zdeněk</t>
  </si>
  <si>
    <t>Němec, Luboš</t>
  </si>
  <si>
    <t>Glos, Stanislav</t>
  </si>
  <si>
    <t>Cehelský, Petr</t>
  </si>
  <si>
    <t>Kaprál, Vojtěch</t>
  </si>
  <si>
    <t>Barák, Roman</t>
  </si>
  <si>
    <t>Mikolášek, Martin</t>
  </si>
  <si>
    <t>Šamalík, Josef</t>
  </si>
  <si>
    <t>Brázda, Robert</t>
  </si>
  <si>
    <t>Král, Antonín</t>
  </si>
  <si>
    <t>Gabriel, Jiří</t>
  </si>
  <si>
    <t>Růžička, Milan</t>
  </si>
  <si>
    <t>Hodoval, Pavel</t>
  </si>
  <si>
    <t>Lakosil, Jaroslav</t>
  </si>
  <si>
    <t>Letý ml., Karel</t>
  </si>
  <si>
    <t>Šindler, Hynek</t>
  </si>
  <si>
    <t>Hejda, Marian</t>
  </si>
  <si>
    <t>Jurásek, Petr</t>
  </si>
  <si>
    <t>Klíč, Karel</t>
  </si>
  <si>
    <t>Svojanovský, Daniel</t>
  </si>
  <si>
    <t>Tošenovská, Martina</t>
  </si>
  <si>
    <t>Slivečka, Zdeněk</t>
  </si>
  <si>
    <t>Pícha, Jiří</t>
  </si>
  <si>
    <t>Dvořák, Petr</t>
  </si>
  <si>
    <t>Kubza, Martin</t>
  </si>
  <si>
    <t>Pavlíček, Karel</t>
  </si>
  <si>
    <t>Brož, Jakub</t>
  </si>
  <si>
    <t>Jandová, Marcela</t>
  </si>
  <si>
    <t>Malík, Pavel</t>
  </si>
  <si>
    <t>Minařík, Jan</t>
  </si>
  <si>
    <t>Legierski, Radim</t>
  </si>
  <si>
    <t>Polách, Josef</t>
  </si>
  <si>
    <t>Nepraš, David</t>
  </si>
  <si>
    <t>Šmíd, Petr</t>
  </si>
  <si>
    <t>Štěpán, Michal</t>
  </si>
  <si>
    <t>Moštěk, Martin</t>
  </si>
  <si>
    <t>Koutná, Zuzana</t>
  </si>
  <si>
    <t>Pavelka, Tomáš</t>
  </si>
  <si>
    <t>Mlynský, Miroslav</t>
  </si>
  <si>
    <t>Kocián, David</t>
  </si>
  <si>
    <t>Filák, Zdeněk</t>
  </si>
  <si>
    <t>Kadlčík, Karel</t>
  </si>
  <si>
    <t>Novotný ml., Zdeněk</t>
  </si>
  <si>
    <t>Martinák, Ondřej</t>
  </si>
  <si>
    <t>Heřmánek, Jaroslav</t>
  </si>
  <si>
    <t>Drimaj, Peter</t>
  </si>
  <si>
    <t>Hejduk, Daniel</t>
  </si>
  <si>
    <t>Rada, Zdeněk</t>
  </si>
  <si>
    <t>Glac, Martin</t>
  </si>
  <si>
    <t>Kratochvíl, Miloš</t>
  </si>
  <si>
    <t>Frinta, Petr</t>
  </si>
  <si>
    <t>Gába, Petr</t>
  </si>
  <si>
    <t>Kocián, Aleš</t>
  </si>
  <si>
    <t>Černý, Lubomír</t>
  </si>
  <si>
    <t>Hrůzek, Roman</t>
  </si>
  <si>
    <t>Dvořák, Daniel</t>
  </si>
  <si>
    <t>Vlček, Dominik</t>
  </si>
  <si>
    <t>Janků, Drahoš</t>
  </si>
  <si>
    <t>Vavroušková, Pavla</t>
  </si>
  <si>
    <t>Pánek, Aleš</t>
  </si>
  <si>
    <t>Švajka, Ondřej</t>
  </si>
  <si>
    <t>Filák, Lukáš</t>
  </si>
  <si>
    <t>Šurý, Petr</t>
  </si>
  <si>
    <t>Mučka, Karel</t>
  </si>
  <si>
    <t>Škop, Ctirad</t>
  </si>
  <si>
    <t>Zemčík, Jan</t>
  </si>
  <si>
    <t>Tichý, Lukáš</t>
  </si>
  <si>
    <t>Chaloupka, Jakub</t>
  </si>
  <si>
    <t>Perout, Filip</t>
  </si>
  <si>
    <t>Seifer, Milan</t>
  </si>
  <si>
    <t>Malý, Jan</t>
  </si>
  <si>
    <t>Čermák, Vít</t>
  </si>
  <si>
    <t>Dobiáš, Viktor</t>
  </si>
  <si>
    <t>Apolenář, Michal</t>
  </si>
  <si>
    <t>Sixta, Bedřich</t>
  </si>
  <si>
    <t>Procházka, Martin</t>
  </si>
  <si>
    <t>Jurda, Michal</t>
  </si>
  <si>
    <t>Nádvorníková, Petra</t>
  </si>
  <si>
    <t>Zbijowski, Adam</t>
  </si>
  <si>
    <t>Pijáček, Petr</t>
  </si>
  <si>
    <t>Heneš, Zdeněk</t>
  </si>
  <si>
    <t>Kameníček, Miroslav</t>
  </si>
  <si>
    <t>Vysloužil, Tomáš</t>
  </si>
  <si>
    <t>Keclík, Ivo</t>
  </si>
  <si>
    <t>Neumann, Michal</t>
  </si>
  <si>
    <t>Zajíček, Miloslav</t>
  </si>
  <si>
    <t>Vašut, Jaroslav</t>
  </si>
  <si>
    <t>Knápek, Jaroslav</t>
  </si>
  <si>
    <t>Václavík, Jaroslav</t>
  </si>
  <si>
    <t>Kubík, Karel</t>
  </si>
  <si>
    <t>Kozák, Petr</t>
  </si>
  <si>
    <t>Šoustar, Ivo</t>
  </si>
  <si>
    <t>Ladič, Tibor</t>
  </si>
  <si>
    <t>Prečanová, Markéta</t>
  </si>
  <si>
    <t>Grohol, Radim</t>
  </si>
  <si>
    <t>Batěk, Jaroslav</t>
  </si>
  <si>
    <t>Rozehnal, Pavel</t>
  </si>
  <si>
    <t>Holiš, Jiří</t>
  </si>
  <si>
    <t>Gazda, David</t>
  </si>
  <si>
    <t>Bublák, Martin</t>
  </si>
  <si>
    <t>Halama, Petr</t>
  </si>
  <si>
    <t>Sýkora, Josef</t>
  </si>
  <si>
    <t>Čapka, Petr</t>
  </si>
  <si>
    <t>Letý st., Karel</t>
  </si>
  <si>
    <t>Satrapa, František</t>
  </si>
  <si>
    <t>Vopařil, Josef</t>
  </si>
  <si>
    <t>Smětala, Oldřich</t>
  </si>
  <si>
    <t>Janošek, Dušan</t>
  </si>
  <si>
    <t>Konvičný, Lumír</t>
  </si>
  <si>
    <t>Hübner, Luboš</t>
  </si>
  <si>
    <t>Malach, Miroslav</t>
  </si>
  <si>
    <t>Konvičná, Ruzena</t>
  </si>
  <si>
    <t>Peša, Miroslav</t>
  </si>
  <si>
    <t>Kaluža, Jiří</t>
  </si>
  <si>
    <t>Mařák, Jindřich</t>
  </si>
  <si>
    <t>David, Jaroslav</t>
  </si>
  <si>
    <t>Plch, Josef</t>
  </si>
  <si>
    <t>Boček, Radovan</t>
  </si>
  <si>
    <t>Čápová, Zdeňka</t>
  </si>
  <si>
    <t>Peša, Jaroslav</t>
  </si>
  <si>
    <t>Houšť, Radek</t>
  </si>
  <si>
    <t>Bublák, Milan</t>
  </si>
  <si>
    <t>Gruncl, Stanislav</t>
  </si>
  <si>
    <t>Tydlačka, Jiří</t>
  </si>
  <si>
    <t>Kvasnica, Radomír</t>
  </si>
  <si>
    <t>Švrčková, Věra</t>
  </si>
  <si>
    <t>Zeiler, Karel</t>
  </si>
  <si>
    <t>Jarmar, Fratišek</t>
  </si>
  <si>
    <t>Vachoušková, Petra</t>
  </si>
  <si>
    <t>Rousek, Michal</t>
  </si>
  <si>
    <t>Hoffmann, Hana</t>
  </si>
  <si>
    <t>Ditmar, Petr</t>
  </si>
  <si>
    <t>Wojda, Jerzy</t>
  </si>
  <si>
    <t>Turková, Eva</t>
  </si>
  <si>
    <t>Nádvorník, Milan</t>
  </si>
  <si>
    <t>Michlíček, Lukáš</t>
  </si>
  <si>
    <t>Král, Dalibor</t>
  </si>
  <si>
    <t>Ptackova Misarova, Petra</t>
  </si>
  <si>
    <t>Kašpar, Josef</t>
  </si>
  <si>
    <t>Navrátil, Antonín</t>
  </si>
  <si>
    <t>Střižík, Stanislav</t>
  </si>
  <si>
    <t>Šmíd, Radek</t>
  </si>
  <si>
    <t>Bednář, Jan</t>
  </si>
  <si>
    <t>Zálejský, Rostislav</t>
  </si>
  <si>
    <t>Švrček, Petr</t>
  </si>
  <si>
    <t>Bartík, Zbyněk</t>
  </si>
  <si>
    <t>Foltýn, Karel</t>
  </si>
  <si>
    <t>Fiala, Jan</t>
  </si>
  <si>
    <t>Mika, Dalibor</t>
  </si>
  <si>
    <t>Hrtánek, Michal</t>
  </si>
  <si>
    <t>Wojda, Filip</t>
  </si>
  <si>
    <t>Nytra, Jakub</t>
  </si>
  <si>
    <t>Střešinka, Miroslav</t>
  </si>
  <si>
    <t>Čapka, Kamil</t>
  </si>
  <si>
    <t>mikeska, Jiří</t>
  </si>
  <si>
    <t>Záruba, Jiří</t>
  </si>
  <si>
    <t>Foltýn, Tomáš</t>
  </si>
  <si>
    <t>Kukula, Otto</t>
  </si>
  <si>
    <t>Dvořák, Martin</t>
  </si>
  <si>
    <t>Lechovič, Daniel</t>
  </si>
  <si>
    <t>Svoboda, Radek</t>
  </si>
  <si>
    <t>Svadlakova, Miroslava</t>
  </si>
  <si>
    <t>Menšíková, Monika</t>
  </si>
  <si>
    <t>Kala, Jakub</t>
  </si>
  <si>
    <t>Pelikán, Jan</t>
  </si>
  <si>
    <t>Krátký, Václav</t>
  </si>
  <si>
    <t>Kohoutek, Jan</t>
  </si>
  <si>
    <t>Chlup, Michal</t>
  </si>
  <si>
    <t>Faron, Radek</t>
  </si>
  <si>
    <t>Fiala, Alois</t>
  </si>
  <si>
    <t>Hejda, Marián</t>
  </si>
  <si>
    <t>Hůlka, Pavel</t>
  </si>
  <si>
    <t>Klvaňa, Tomáš</t>
  </si>
  <si>
    <t>Kubálek, Stanislav</t>
  </si>
  <si>
    <t>Mach, Lukas</t>
  </si>
  <si>
    <t>Mlýnský, Miroslav</t>
  </si>
  <si>
    <t>Novotný, Zdeněk</t>
  </si>
  <si>
    <t>Slavík, Daniel</t>
  </si>
  <si>
    <t>Prokop, Jan</t>
  </si>
  <si>
    <t>Vyslouzil, Tomas</t>
  </si>
  <si>
    <t>Němeček, Pavel</t>
  </si>
  <si>
    <t>Konvičná, Růżena</t>
  </si>
  <si>
    <t>Hubner, Luboš</t>
  </si>
  <si>
    <t>Fiala ml., Jan</t>
  </si>
  <si>
    <t>Švadláková, Miroslava</t>
  </si>
  <si>
    <t>Matýsek,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</si>
</sst>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Border="1" applyAlignment="1">
      <alignment/>
    </xf>
    <xf numFmtId="0" fontId="0" fillId="0" borderId="15" xfId="0" applyFill="1" applyBorder="1" applyAlignment="1" applyProtection="1">
      <alignment/>
      <protection/>
    </xf>
    <xf numFmtId="2" fontId="0" fillId="0" borderId="15" xfId="0" applyNumberForma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2" fontId="3" fillId="0" borderId="19" xfId="0" applyNumberFormat="1" applyFont="1" applyFill="1" applyBorder="1" applyAlignment="1" applyProtection="1">
      <alignment/>
      <protection/>
    </xf>
    <xf numFmtId="2" fontId="3" fillId="0" borderId="20" xfId="0" applyNumberFormat="1" applyFont="1" applyFill="1" applyBorder="1" applyAlignment="1" applyProtection="1">
      <alignment/>
      <protection/>
    </xf>
    <xf numFmtId="2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3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Border="1" applyAlignment="1">
      <alignment/>
    </xf>
    <xf numFmtId="0" fontId="0" fillId="0" borderId="25" xfId="0" applyFill="1" applyBorder="1" applyAlignment="1" applyProtection="1">
      <alignment/>
      <protection/>
    </xf>
    <xf numFmtId="2" fontId="0" fillId="0" borderId="25" xfId="0" applyNumberFormat="1" applyFill="1" applyBorder="1" applyAlignment="1" applyProtection="1">
      <alignment/>
      <protection/>
    </xf>
    <xf numFmtId="2" fontId="3" fillId="0" borderId="26" xfId="0" applyNumberFormat="1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2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7109375" style="0" customWidth="1"/>
    <col min="2" max="2" width="17.8515625" style="1" customWidth="1"/>
    <col min="3" max="3" width="11.421875" style="1" customWidth="1"/>
    <col min="4" max="4" width="2.140625" style="1" customWidth="1"/>
    <col min="5" max="13" width="9.8515625" style="1" customWidth="1"/>
  </cols>
  <sheetData>
    <row r="1" spans="1:13" ht="40.5" customHeight="1" thickBot="1">
      <c r="A1" s="11"/>
      <c r="B1" s="12" t="s">
        <v>0</v>
      </c>
      <c r="C1" s="12" t="s">
        <v>1</v>
      </c>
      <c r="D1" s="12"/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3" t="s">
        <v>10</v>
      </c>
    </row>
    <row r="2" spans="1:13" ht="15">
      <c r="A2" s="20">
        <v>1</v>
      </c>
      <c r="B2" s="21" t="s">
        <v>11</v>
      </c>
      <c r="C2" s="21"/>
      <c r="D2" s="21"/>
      <c r="E2" s="22"/>
      <c r="F2" s="22">
        <v>100</v>
      </c>
      <c r="G2" s="22">
        <v>100</v>
      </c>
      <c r="H2" s="22">
        <v>100</v>
      </c>
      <c r="I2" s="22">
        <v>100</v>
      </c>
      <c r="J2" s="22">
        <f>IF(ISERR(LARGE(E2:I2,1)),0,LARGE(E2:I2,1))</f>
        <v>100</v>
      </c>
      <c r="K2" s="22">
        <f>IF(ISERR(LARGE(E2:I2,2)),0,LARGE(E2:I2,2))</f>
        <v>100</v>
      </c>
      <c r="L2" s="22">
        <f>IF(ISERR(LARGE(E2:I2,3)),0,LARGE(E2:I2,3))</f>
        <v>100</v>
      </c>
      <c r="M2" s="23">
        <f>SUM(J2:L2)</f>
        <v>300</v>
      </c>
    </row>
    <row r="3" spans="1:13" ht="15">
      <c r="A3" s="4">
        <f>SUM(A2+1)</f>
        <v>2</v>
      </c>
      <c r="B3" s="2" t="s">
        <v>12</v>
      </c>
      <c r="C3" s="2"/>
      <c r="D3" s="2"/>
      <c r="E3" s="3">
        <v>100</v>
      </c>
      <c r="F3" s="3"/>
      <c r="G3" s="3">
        <v>84.359275</v>
      </c>
      <c r="H3" s="3">
        <v>92.495683</v>
      </c>
      <c r="I3" s="3"/>
      <c r="J3" s="3">
        <f>IF(ISERR(LARGE(E3:I3,1)),0,LARGE(E3:I3,1))</f>
        <v>100</v>
      </c>
      <c r="K3" s="3">
        <f>IF(ISERR(LARGE(E3:I3,2)),0,LARGE(E3:I3,2))</f>
        <v>92.495683</v>
      </c>
      <c r="L3" s="3">
        <f>IF(ISERR(LARGE(E3:I3,3)),0,LARGE(E3:I3,3))</f>
        <v>84.359275</v>
      </c>
      <c r="M3" s="15">
        <f>SUM(J3:L3)</f>
        <v>276.854958</v>
      </c>
    </row>
    <row r="4" spans="1:13" ht="15">
      <c r="A4" s="4">
        <f aca="true" t="shared" si="0" ref="A4:A10">SUM(A3+1)</f>
        <v>3</v>
      </c>
      <c r="B4" s="2" t="s">
        <v>13</v>
      </c>
      <c r="C4" s="2"/>
      <c r="D4" s="2"/>
      <c r="E4" s="3"/>
      <c r="F4" s="3">
        <v>85.820842</v>
      </c>
      <c r="G4" s="3">
        <v>89.983272</v>
      </c>
      <c r="H4" s="3">
        <v>81.197937</v>
      </c>
      <c r="I4" s="3">
        <v>82.316033</v>
      </c>
      <c r="J4" s="3">
        <f>IF(ISERR(LARGE(E4:I4,1)),0,LARGE(E4:I4,1))</f>
        <v>89.983272</v>
      </c>
      <c r="K4" s="3">
        <f>IF(ISERR(LARGE(E4:I4,2)),0,LARGE(E4:I4,2))</f>
        <v>85.820842</v>
      </c>
      <c r="L4" s="3">
        <f>IF(ISERR(LARGE(E4:I4,3)),0,LARGE(E4:I4,3))</f>
        <v>82.316033</v>
      </c>
      <c r="M4" s="15">
        <f>SUM(J4:L4)</f>
        <v>258.120147</v>
      </c>
    </row>
    <row r="5" spans="1:13" ht="15">
      <c r="A5" s="4">
        <f t="shared" si="0"/>
        <v>4</v>
      </c>
      <c r="B5" s="2" t="s">
        <v>14</v>
      </c>
      <c r="C5" s="2"/>
      <c r="D5" s="2"/>
      <c r="E5" s="3"/>
      <c r="F5" s="3">
        <v>71.832077</v>
      </c>
      <c r="G5" s="3">
        <v>60.459614</v>
      </c>
      <c r="H5" s="3">
        <v>58.509802</v>
      </c>
      <c r="I5" s="3"/>
      <c r="J5" s="3">
        <f>IF(ISERR(LARGE(E5:I5,1)),0,LARGE(E5:I5,1))</f>
        <v>71.832077</v>
      </c>
      <c r="K5" s="3">
        <f>IF(ISERR(LARGE(E5:I5,2)),0,LARGE(E5:I5,2))</f>
        <v>60.459614</v>
      </c>
      <c r="L5" s="3">
        <f>IF(ISERR(LARGE(E5:I5,3)),0,LARGE(E5:I5,3))</f>
        <v>58.509802</v>
      </c>
      <c r="M5" s="15">
        <f>SUM(J5:L5)</f>
        <v>190.80149300000002</v>
      </c>
    </row>
    <row r="6" spans="1:13" ht="15">
      <c r="A6" s="4">
        <f t="shared" si="0"/>
        <v>5</v>
      </c>
      <c r="B6" s="2" t="s">
        <v>15</v>
      </c>
      <c r="C6" s="2"/>
      <c r="D6" s="2"/>
      <c r="E6" s="3"/>
      <c r="F6" s="3">
        <v>68.400586</v>
      </c>
      <c r="G6" s="3">
        <v>44.306739</v>
      </c>
      <c r="H6" s="3">
        <v>71.728214</v>
      </c>
      <c r="I6" s="3"/>
      <c r="J6" s="3">
        <f>IF(ISERR(LARGE(E6:I6,1)),0,LARGE(E6:I6,1))</f>
        <v>71.728214</v>
      </c>
      <c r="K6" s="3">
        <f>IF(ISERR(LARGE(E6:I6,2)),0,LARGE(E6:I6,2))</f>
        <v>68.400586</v>
      </c>
      <c r="L6" s="3">
        <f>IF(ISERR(LARGE(E6:I6,3)),0,LARGE(E6:I6,3))</f>
        <v>44.306739</v>
      </c>
      <c r="M6" s="15">
        <f>SUM(J6:L6)</f>
        <v>184.435539</v>
      </c>
    </row>
    <row r="7" spans="1:13" ht="15">
      <c r="A7" s="4">
        <f t="shared" si="0"/>
        <v>6</v>
      </c>
      <c r="B7" s="2" t="s">
        <v>16</v>
      </c>
      <c r="C7" s="2"/>
      <c r="D7" s="2"/>
      <c r="E7" s="3">
        <v>85.01855</v>
      </c>
      <c r="F7" s="3"/>
      <c r="G7" s="3"/>
      <c r="H7" s="3">
        <v>83.322406</v>
      </c>
      <c r="I7" s="3"/>
      <c r="J7" s="3">
        <f>IF(ISERR(LARGE(E7:I7,1)),0,LARGE(E7:I7,1))</f>
        <v>85.01855</v>
      </c>
      <c r="K7" s="3">
        <f>IF(ISERR(LARGE(E7:I7,2)),0,LARGE(E7:I7,2))</f>
        <v>83.322406</v>
      </c>
      <c r="L7" s="3">
        <f>IF(ISERR(LARGE(E7:I7,3)),0,LARGE(E7:I7,3))</f>
        <v>0</v>
      </c>
      <c r="M7" s="15">
        <f>SUM(J7:L7)</f>
        <v>168.340956</v>
      </c>
    </row>
    <row r="8" spans="1:13" ht="15">
      <c r="A8" s="4">
        <f t="shared" si="0"/>
        <v>7</v>
      </c>
      <c r="B8" s="2" t="s">
        <v>17</v>
      </c>
      <c r="C8" s="2"/>
      <c r="D8" s="2"/>
      <c r="E8" s="3"/>
      <c r="F8" s="3">
        <v>74.382207</v>
      </c>
      <c r="G8" s="3">
        <v>76.325107</v>
      </c>
      <c r="H8" s="3"/>
      <c r="I8" s="3"/>
      <c r="J8" s="3">
        <f>IF(ISERR(LARGE(E8:I8,1)),0,LARGE(E8:I8,1))</f>
        <v>76.325107</v>
      </c>
      <c r="K8" s="3">
        <f>IF(ISERR(LARGE(E8:I8,2)),0,LARGE(E8:I8,2))</f>
        <v>74.382207</v>
      </c>
      <c r="L8" s="3">
        <f>IF(ISERR(LARGE(E8:I8,3)),0,LARGE(E8:I8,3))</f>
        <v>0</v>
      </c>
      <c r="M8" s="15">
        <f>SUM(J8:L8)</f>
        <v>150.707314</v>
      </c>
    </row>
    <row r="9" spans="1:13" ht="15">
      <c r="A9" s="4">
        <f t="shared" si="0"/>
        <v>8</v>
      </c>
      <c r="B9" s="2" t="s">
        <v>214</v>
      </c>
      <c r="C9" s="2"/>
      <c r="D9" s="2"/>
      <c r="E9" s="3"/>
      <c r="F9" s="3"/>
      <c r="G9" s="3"/>
      <c r="H9" s="3"/>
      <c r="I9" s="3">
        <v>82.422745</v>
      </c>
      <c r="J9" s="3">
        <f>IF(ISERR(LARGE(E9:I9,1)),0,LARGE(E9:I9,1))</f>
        <v>82.422745</v>
      </c>
      <c r="K9" s="3">
        <f>IF(ISERR(LARGE(E9:I9,2)),0,LARGE(E9:I9,2))</f>
        <v>0</v>
      </c>
      <c r="L9" s="3">
        <f>IF(ISERR(LARGE(E9:I9,3)),0,LARGE(E9:I9,3))</f>
        <v>0</v>
      </c>
      <c r="M9" s="15">
        <f>SUM(J9:L9)</f>
        <v>82.422745</v>
      </c>
    </row>
    <row r="10" spans="1:13" ht="15">
      <c r="A10" s="4">
        <f t="shared" si="0"/>
        <v>9</v>
      </c>
      <c r="B10" s="2" t="s">
        <v>18</v>
      </c>
      <c r="C10" s="2" t="s">
        <v>19</v>
      </c>
      <c r="D10" s="2"/>
      <c r="E10" s="3"/>
      <c r="F10" s="3">
        <v>80.772597</v>
      </c>
      <c r="G10" s="3"/>
      <c r="H10" s="3"/>
      <c r="I10" s="3"/>
      <c r="J10" s="3">
        <f>IF(ISERR(LARGE(E10:I10,1)),0,LARGE(E10:I10,1))</f>
        <v>80.772597</v>
      </c>
      <c r="K10" s="3">
        <f>IF(ISERR(LARGE(E10:I10,2)),0,LARGE(E10:I10,2))</f>
        <v>0</v>
      </c>
      <c r="L10" s="3">
        <f>IF(ISERR(LARGE(E10:I10,3)),0,LARGE(E10:I10,3))</f>
        <v>0</v>
      </c>
      <c r="M10" s="15">
        <f>SUM(J10:L10)</f>
        <v>80.772597</v>
      </c>
    </row>
    <row r="11" spans="1:13" ht="15.75" thickBot="1">
      <c r="A11" s="5">
        <v>10</v>
      </c>
      <c r="B11" s="6" t="s">
        <v>20</v>
      </c>
      <c r="C11" s="6"/>
      <c r="D11" s="6"/>
      <c r="E11" s="7"/>
      <c r="F11" s="7">
        <v>77.696714</v>
      </c>
      <c r="G11" s="7"/>
      <c r="H11" s="7"/>
      <c r="I11" s="7"/>
      <c r="J11" s="7">
        <f>IF(ISERR(LARGE(E11:I11,1)),0,LARGE(E11:I11,1))</f>
        <v>77.696714</v>
      </c>
      <c r="K11" s="7">
        <f>IF(ISERR(LARGE(E11:I11,2)),0,LARGE(E11:I11,2))</f>
        <v>0</v>
      </c>
      <c r="L11" s="7">
        <f>IF(ISERR(LARGE(E11:I11,3)),0,LARGE(E11:I11,3))</f>
        <v>0</v>
      </c>
      <c r="M11" s="16">
        <f>SUM(J11:L11)</f>
        <v>77.696714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0" customWidth="1"/>
    <col min="2" max="2" width="19.00390625" style="1" customWidth="1"/>
    <col min="3" max="3" width="12.57421875" style="1" customWidth="1"/>
    <col min="4" max="4" width="1.421875" style="1" customWidth="1"/>
    <col min="5" max="10" width="8.7109375" style="1" customWidth="1"/>
    <col min="11" max="11" width="9.28125" style="1" customWidth="1"/>
    <col min="12" max="13" width="8.7109375" style="1" customWidth="1"/>
  </cols>
  <sheetData>
    <row r="1" spans="1:13" ht="36" customHeight="1" thickBot="1">
      <c r="A1" s="24"/>
      <c r="B1" s="25" t="s">
        <v>0</v>
      </c>
      <c r="C1" s="25" t="s">
        <v>1</v>
      </c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</row>
    <row r="2" spans="1:13" ht="15">
      <c r="A2" s="20">
        <v>1</v>
      </c>
      <c r="B2" s="21" t="s">
        <v>21</v>
      </c>
      <c r="C2" s="21"/>
      <c r="D2" s="21"/>
      <c r="E2" s="22"/>
      <c r="F2" s="22">
        <v>100</v>
      </c>
      <c r="G2" s="22">
        <v>100</v>
      </c>
      <c r="H2" s="22">
        <v>100</v>
      </c>
      <c r="I2" s="22"/>
      <c r="J2" s="22">
        <f>IF(ISERR(LARGE(E2:I2,1)),0,LARGE(E2:I2,1))</f>
        <v>100</v>
      </c>
      <c r="K2" s="22">
        <f>IF(ISERR(LARGE(E2:I2,2)),0,LARGE(E2:I2,2))</f>
        <v>100</v>
      </c>
      <c r="L2" s="22">
        <f>IF(ISERR(LARGE(E2:I2,3)),0,LARGE(E2:I2,3))</f>
        <v>100</v>
      </c>
      <c r="M2" s="23">
        <f>SUM(J2:L2)</f>
        <v>300</v>
      </c>
    </row>
    <row r="3" spans="1:13" ht="15">
      <c r="A3" s="4">
        <f>SUM(A2+1)</f>
        <v>2</v>
      </c>
      <c r="B3" s="2" t="s">
        <v>28</v>
      </c>
      <c r="C3" s="2"/>
      <c r="D3" s="2"/>
      <c r="E3" s="3">
        <v>86.783822</v>
      </c>
      <c r="F3" s="3"/>
      <c r="G3" s="3"/>
      <c r="H3" s="3">
        <v>79.143834</v>
      </c>
      <c r="I3" s="3">
        <v>86.892848</v>
      </c>
      <c r="J3" s="3">
        <f>IF(ISERR(LARGE(E3:I3,1)),0,LARGE(E3:I3,1))</f>
        <v>86.892848</v>
      </c>
      <c r="K3" s="3">
        <f>IF(ISERR(LARGE(E3:I3,2)),0,LARGE(E3:I3,2))</f>
        <v>86.783822</v>
      </c>
      <c r="L3" s="3">
        <f>IF(ISERR(LARGE(E3:I3,3)),0,LARGE(E3:I3,3))</f>
        <v>79.143834</v>
      </c>
      <c r="M3" s="15">
        <f>SUM(J3:L3)</f>
        <v>252.820504</v>
      </c>
    </row>
    <row r="4" spans="1:13" ht="15">
      <c r="A4" s="4">
        <f aca="true" t="shared" si="0" ref="A4:A20">SUM(A3+1)</f>
        <v>3</v>
      </c>
      <c r="B4" s="2" t="s">
        <v>33</v>
      </c>
      <c r="C4" s="2"/>
      <c r="D4" s="2"/>
      <c r="E4" s="3"/>
      <c r="F4" s="3">
        <v>79.641851</v>
      </c>
      <c r="G4" s="3">
        <v>68.54694</v>
      </c>
      <c r="H4" s="3"/>
      <c r="I4" s="3">
        <v>93.793732</v>
      </c>
      <c r="J4" s="3">
        <f>IF(ISERR(LARGE(E4:I4,1)),0,LARGE(E4:I4,1))</f>
        <v>93.793732</v>
      </c>
      <c r="K4" s="3">
        <f>IF(ISERR(LARGE(E4:I4,2)),0,LARGE(E4:I4,2))</f>
        <v>79.641851</v>
      </c>
      <c r="L4" s="3">
        <f>IF(ISERR(LARGE(E4:I4,3)),0,LARGE(E4:I4,3))</f>
        <v>68.54694</v>
      </c>
      <c r="M4" s="15">
        <f>SUM(J4:L4)</f>
        <v>241.98252300000001</v>
      </c>
    </row>
    <row r="5" spans="1:13" ht="15">
      <c r="A5" s="4">
        <f t="shared" si="0"/>
        <v>4</v>
      </c>
      <c r="B5" s="2" t="s">
        <v>22</v>
      </c>
      <c r="C5" s="2" t="s">
        <v>23</v>
      </c>
      <c r="D5" s="2"/>
      <c r="E5" s="3">
        <v>83.571782</v>
      </c>
      <c r="F5" s="3"/>
      <c r="G5" s="3">
        <v>69.65696</v>
      </c>
      <c r="H5" s="3">
        <v>65.844761</v>
      </c>
      <c r="I5" s="3">
        <v>68.311578</v>
      </c>
      <c r="J5" s="3">
        <f>IF(ISERR(LARGE(E5:I5,1)),0,LARGE(E5:I5,1))</f>
        <v>83.571782</v>
      </c>
      <c r="K5" s="3">
        <f>IF(ISERR(LARGE(E5:I5,2)),0,LARGE(E5:I5,2))</f>
        <v>69.65696</v>
      </c>
      <c r="L5" s="3">
        <f>IF(ISERR(LARGE(E5:I5,3)),0,LARGE(E5:I5,3))</f>
        <v>68.311578</v>
      </c>
      <c r="M5" s="15">
        <f>SUM(J5:L5)</f>
        <v>221.54032</v>
      </c>
    </row>
    <row r="6" spans="1:13" ht="15">
      <c r="A6" s="4">
        <f t="shared" si="0"/>
        <v>5</v>
      </c>
      <c r="B6" s="2" t="s">
        <v>34</v>
      </c>
      <c r="C6" s="2"/>
      <c r="D6" s="2"/>
      <c r="E6" s="3">
        <v>100</v>
      </c>
      <c r="F6" s="3"/>
      <c r="G6" s="3"/>
      <c r="H6" s="3"/>
      <c r="I6" s="3">
        <v>100</v>
      </c>
      <c r="J6" s="3">
        <f>IF(ISERR(LARGE(E6:I6,1)),0,LARGE(E6:I6,1))</f>
        <v>100</v>
      </c>
      <c r="K6" s="3">
        <f>IF(ISERR(LARGE(E6:I6,2)),0,LARGE(E6:I6,2))</f>
        <v>100</v>
      </c>
      <c r="L6" s="3">
        <f>IF(ISERR(LARGE(E6:I6,3)),0,LARGE(E6:I6,3))</f>
        <v>0</v>
      </c>
      <c r="M6" s="15">
        <f>SUM(J6:L6)</f>
        <v>200</v>
      </c>
    </row>
    <row r="7" spans="1:13" ht="15">
      <c r="A7" s="4">
        <f t="shared" si="0"/>
        <v>6</v>
      </c>
      <c r="B7" s="2" t="s">
        <v>24</v>
      </c>
      <c r="C7" s="2" t="s">
        <v>23</v>
      </c>
      <c r="D7" s="2"/>
      <c r="E7" s="3">
        <v>66.401916</v>
      </c>
      <c r="F7" s="3">
        <v>62.248191</v>
      </c>
      <c r="G7" s="3">
        <v>56.919205</v>
      </c>
      <c r="H7" s="3"/>
      <c r="I7" s="3"/>
      <c r="J7" s="3">
        <f>IF(ISERR(LARGE(E7:I7,1)),0,LARGE(E7:I7,1))</f>
        <v>66.401916</v>
      </c>
      <c r="K7" s="3">
        <f>IF(ISERR(LARGE(E7:I7,2)),0,LARGE(E7:I7,2))</f>
        <v>62.248191</v>
      </c>
      <c r="L7" s="3">
        <f>IF(ISERR(LARGE(E7:I7,3)),0,LARGE(E7:I7,3))</f>
        <v>56.919205</v>
      </c>
      <c r="M7" s="15">
        <f>SUM(J7:L7)</f>
        <v>185.569312</v>
      </c>
    </row>
    <row r="8" spans="1:13" ht="15">
      <c r="A8" s="4">
        <f t="shared" si="0"/>
        <v>7</v>
      </c>
      <c r="B8" s="2" t="s">
        <v>25</v>
      </c>
      <c r="C8" s="2" t="s">
        <v>23</v>
      </c>
      <c r="D8" s="2"/>
      <c r="E8" s="3">
        <v>63.436451</v>
      </c>
      <c r="F8" s="3"/>
      <c r="G8" s="3">
        <v>58.508113</v>
      </c>
      <c r="H8" s="3">
        <v>59.223535</v>
      </c>
      <c r="I8" s="3"/>
      <c r="J8" s="3">
        <f>IF(ISERR(LARGE(E8:I8,1)),0,LARGE(E8:I8,1))</f>
        <v>63.436451</v>
      </c>
      <c r="K8" s="3">
        <f>IF(ISERR(LARGE(E8:I8,2)),0,LARGE(E8:I8,2))</f>
        <v>59.223535</v>
      </c>
      <c r="L8" s="3">
        <f>IF(ISERR(LARGE(E8:I8,3)),0,LARGE(E8:I8,3))</f>
        <v>58.508113</v>
      </c>
      <c r="M8" s="15">
        <f>SUM(J8:L8)</f>
        <v>181.168099</v>
      </c>
    </row>
    <row r="9" spans="1:13" ht="15">
      <c r="A9" s="4">
        <f t="shared" si="0"/>
        <v>8</v>
      </c>
      <c r="B9" s="2" t="s">
        <v>26</v>
      </c>
      <c r="C9" s="2" t="s">
        <v>19</v>
      </c>
      <c r="D9" s="2"/>
      <c r="E9" s="3">
        <v>89.445449</v>
      </c>
      <c r="F9" s="3">
        <v>85.253244</v>
      </c>
      <c r="G9" s="3"/>
      <c r="H9" s="3"/>
      <c r="I9" s="3"/>
      <c r="J9" s="3">
        <f>IF(ISERR(LARGE(E9:I9,1)),0,LARGE(E9:I9,1))</f>
        <v>89.445449</v>
      </c>
      <c r="K9" s="3">
        <f>IF(ISERR(LARGE(E9:I9,2)),0,LARGE(E9:I9,2))</f>
        <v>85.253244</v>
      </c>
      <c r="L9" s="3">
        <f>IF(ISERR(LARGE(E9:I9,3)),0,LARGE(E9:I9,3))</f>
        <v>0</v>
      </c>
      <c r="M9" s="15">
        <f>SUM(J9:L9)</f>
        <v>174.698693</v>
      </c>
    </row>
    <row r="10" spans="1:13" ht="15">
      <c r="A10" s="4">
        <f t="shared" si="0"/>
        <v>9</v>
      </c>
      <c r="B10" s="2" t="s">
        <v>27</v>
      </c>
      <c r="C10" s="2"/>
      <c r="D10" s="2"/>
      <c r="E10" s="3"/>
      <c r="F10" s="3">
        <v>82.83679</v>
      </c>
      <c r="G10" s="3">
        <v>88.857772</v>
      </c>
      <c r="H10" s="3"/>
      <c r="I10" s="3"/>
      <c r="J10" s="3">
        <f>IF(ISERR(LARGE(E10:I10,1)),0,LARGE(E10:I10,1))</f>
        <v>88.857772</v>
      </c>
      <c r="K10" s="3">
        <f>IF(ISERR(LARGE(E10:I10,2)),0,LARGE(E10:I10,2))</f>
        <v>82.83679</v>
      </c>
      <c r="L10" s="3">
        <f>IF(ISERR(LARGE(E10:I10,3)),0,LARGE(E10:I10,3))</f>
        <v>0</v>
      </c>
      <c r="M10" s="15">
        <f>SUM(J10:L10)</f>
        <v>171.694562</v>
      </c>
    </row>
    <row r="11" spans="1:13" ht="15">
      <c r="A11" s="4">
        <f t="shared" si="0"/>
        <v>10</v>
      </c>
      <c r="B11" s="2" t="s">
        <v>29</v>
      </c>
      <c r="C11" s="2"/>
      <c r="D11" s="2"/>
      <c r="E11" s="3"/>
      <c r="F11" s="3">
        <v>57.016881</v>
      </c>
      <c r="G11" s="3">
        <v>48.835912</v>
      </c>
      <c r="H11" s="3">
        <v>58.727574</v>
      </c>
      <c r="I11" s="3"/>
      <c r="J11" s="3">
        <f>IF(ISERR(LARGE(E11:I11,1)),0,LARGE(E11:I11,1))</f>
        <v>58.727574</v>
      </c>
      <c r="K11" s="3">
        <f>IF(ISERR(LARGE(E11:I11,2)),0,LARGE(E11:I11,2))</f>
        <v>57.016881</v>
      </c>
      <c r="L11" s="3">
        <f>IF(ISERR(LARGE(E11:I11,3)),0,LARGE(E11:I11,3))</f>
        <v>48.835912</v>
      </c>
      <c r="M11" s="15">
        <f>SUM(J11:L11)</f>
        <v>164.580367</v>
      </c>
    </row>
    <row r="12" spans="1:13" ht="15">
      <c r="A12" s="4">
        <f t="shared" si="0"/>
        <v>11</v>
      </c>
      <c r="B12" s="2" t="s">
        <v>30</v>
      </c>
      <c r="C12" s="2"/>
      <c r="D12" s="2"/>
      <c r="E12" s="3"/>
      <c r="F12" s="3">
        <v>79.114511</v>
      </c>
      <c r="G12" s="3"/>
      <c r="H12" s="3">
        <v>79.065077</v>
      </c>
      <c r="I12" s="3"/>
      <c r="J12" s="3">
        <f>IF(ISERR(LARGE(E12:I12,1)),0,LARGE(E12:I12,1))</f>
        <v>79.114511</v>
      </c>
      <c r="K12" s="3">
        <f>IF(ISERR(LARGE(E12:I12,2)),0,LARGE(E12:I12,2))</f>
        <v>79.065077</v>
      </c>
      <c r="L12" s="3">
        <f>IF(ISERR(LARGE(E12:I12,3)),0,LARGE(E12:I12,3))</f>
        <v>0</v>
      </c>
      <c r="M12" s="15">
        <f>SUM(J12:L12)</f>
        <v>158.179588</v>
      </c>
    </row>
    <row r="13" spans="1:13" ht="15">
      <c r="A13" s="4">
        <f t="shared" si="0"/>
        <v>12</v>
      </c>
      <c r="B13" s="2" t="s">
        <v>31</v>
      </c>
      <c r="C13" s="2" t="s">
        <v>32</v>
      </c>
      <c r="D13" s="2"/>
      <c r="E13" s="3">
        <v>76.43433</v>
      </c>
      <c r="F13" s="3">
        <v>73.393635</v>
      </c>
      <c r="G13" s="3"/>
      <c r="H13" s="3"/>
      <c r="I13" s="3"/>
      <c r="J13" s="3">
        <f>IF(ISERR(LARGE(E13:I13,1)),0,LARGE(E13:I13,1))</f>
        <v>76.43433</v>
      </c>
      <c r="K13" s="3">
        <f>IF(ISERR(LARGE(E13:I13,2)),0,LARGE(E13:I13,2))</f>
        <v>73.393635</v>
      </c>
      <c r="L13" s="3">
        <f>IF(ISERR(LARGE(E13:I13,3)),0,LARGE(E13:I13,3))</f>
        <v>0</v>
      </c>
      <c r="M13" s="15">
        <f>SUM(J13:L13)</f>
        <v>149.827965</v>
      </c>
    </row>
    <row r="14" spans="1:13" ht="15">
      <c r="A14" s="4">
        <f t="shared" si="0"/>
        <v>13</v>
      </c>
      <c r="B14" s="2" t="s">
        <v>39</v>
      </c>
      <c r="C14" s="2" t="s">
        <v>23</v>
      </c>
      <c r="D14" s="2"/>
      <c r="E14" s="3">
        <v>45.510055</v>
      </c>
      <c r="F14" s="3"/>
      <c r="G14" s="3"/>
      <c r="H14" s="3"/>
      <c r="I14" s="3">
        <v>68.15685</v>
      </c>
      <c r="J14" s="3">
        <f>IF(ISERR(LARGE(E14:I14,1)),0,LARGE(E14:I14,1))</f>
        <v>68.15685</v>
      </c>
      <c r="K14" s="3">
        <f>IF(ISERR(LARGE(E14:I14,2)),0,LARGE(E14:I14,2))</f>
        <v>45.510055</v>
      </c>
      <c r="L14" s="3">
        <f>IF(ISERR(LARGE(E14:I14,3)),0,LARGE(E14:I14,3))</f>
        <v>0</v>
      </c>
      <c r="M14" s="15">
        <f>SUM(J14:L14)</f>
        <v>113.66690500000001</v>
      </c>
    </row>
    <row r="15" spans="1:13" ht="15">
      <c r="A15" s="4">
        <f t="shared" si="0"/>
        <v>14</v>
      </c>
      <c r="B15" s="2" t="s">
        <v>35</v>
      </c>
      <c r="C15" s="2" t="s">
        <v>23</v>
      </c>
      <c r="D15" s="2"/>
      <c r="E15" s="3">
        <v>82.013857</v>
      </c>
      <c r="F15" s="3"/>
      <c r="G15" s="3"/>
      <c r="H15" s="3"/>
      <c r="I15" s="3"/>
      <c r="J15" s="3">
        <f>IF(ISERR(LARGE(E15:I15,1)),0,LARGE(E15:I15,1))</f>
        <v>82.013857</v>
      </c>
      <c r="K15" s="3">
        <f>IF(ISERR(LARGE(E15:I15,2)),0,LARGE(E15:I15,2))</f>
        <v>0</v>
      </c>
      <c r="L15" s="3">
        <f>IF(ISERR(LARGE(E15:I15,3)),0,LARGE(E15:I15,3))</f>
        <v>0</v>
      </c>
      <c r="M15" s="15">
        <f>SUM(J15:L15)</f>
        <v>82.013857</v>
      </c>
    </row>
    <row r="16" spans="1:13" ht="15">
      <c r="A16" s="4">
        <f t="shared" si="0"/>
        <v>15</v>
      </c>
      <c r="B16" s="2" t="s">
        <v>36</v>
      </c>
      <c r="C16" s="2" t="s">
        <v>32</v>
      </c>
      <c r="D16" s="2"/>
      <c r="E16" s="3">
        <v>76.108721</v>
      </c>
      <c r="F16" s="3"/>
      <c r="G16" s="3"/>
      <c r="H16" s="3"/>
      <c r="I16" s="3"/>
      <c r="J16" s="3">
        <f>IF(ISERR(LARGE(E16:I16,1)),0,LARGE(E16:I16,1))</f>
        <v>76.108721</v>
      </c>
      <c r="K16" s="3">
        <f>IF(ISERR(LARGE(E16:I16,2)),0,LARGE(E16:I16,2))</f>
        <v>0</v>
      </c>
      <c r="L16" s="3">
        <f>IF(ISERR(LARGE(E16:I16,3)),0,LARGE(E16:I16,3))</f>
        <v>0</v>
      </c>
      <c r="M16" s="15">
        <f>SUM(J16:L16)</f>
        <v>76.108721</v>
      </c>
    </row>
    <row r="17" spans="1:13" ht="15">
      <c r="A17" s="4">
        <f t="shared" si="0"/>
        <v>16</v>
      </c>
      <c r="B17" s="2" t="s">
        <v>215</v>
      </c>
      <c r="C17" s="2"/>
      <c r="D17" s="2"/>
      <c r="E17" s="2"/>
      <c r="F17" s="2"/>
      <c r="G17" s="2"/>
      <c r="H17" s="2"/>
      <c r="I17" s="3">
        <v>69.783004</v>
      </c>
      <c r="J17" s="3">
        <f>IF(ISERR(LARGE(E17:I17,1)),0,LARGE(E17:I17,1))</f>
        <v>69.783004</v>
      </c>
      <c r="K17" s="3">
        <f>IF(ISERR(LARGE(E17:I17,2)),0,LARGE(E17:I17,2))</f>
        <v>0</v>
      </c>
      <c r="L17" s="3">
        <f>IF(ISERR(LARGE(E17:I17,3)),0,LARGE(E17:I17,3))</f>
        <v>0</v>
      </c>
      <c r="M17" s="15">
        <f>SUM(J17:L17)</f>
        <v>69.783004</v>
      </c>
    </row>
    <row r="18" spans="1:13" ht="15">
      <c r="A18" s="4">
        <f t="shared" si="0"/>
        <v>17</v>
      </c>
      <c r="B18" s="2" t="s">
        <v>37</v>
      </c>
      <c r="C18" s="2"/>
      <c r="D18" s="2"/>
      <c r="E18" s="3"/>
      <c r="F18" s="3"/>
      <c r="G18" s="3"/>
      <c r="H18" s="3">
        <v>57.756681</v>
      </c>
      <c r="I18" s="3"/>
      <c r="J18" s="3">
        <f>IF(ISERR(LARGE(E18:I18,1)),0,LARGE(E18:I18,1))</f>
        <v>57.756681</v>
      </c>
      <c r="K18" s="3">
        <f>IF(ISERR(LARGE(E18:I18,2)),0,LARGE(E18:I18,2))</f>
        <v>0</v>
      </c>
      <c r="L18" s="3">
        <f>IF(ISERR(LARGE(E18:I18,3)),0,LARGE(E18:I18,3))</f>
        <v>0</v>
      </c>
      <c r="M18" s="15">
        <f>SUM(J18:L18)</f>
        <v>57.756681</v>
      </c>
    </row>
    <row r="19" spans="1:13" ht="15">
      <c r="A19" s="4">
        <f t="shared" si="0"/>
        <v>18</v>
      </c>
      <c r="B19" s="2" t="s">
        <v>38</v>
      </c>
      <c r="C19" s="2" t="s">
        <v>32</v>
      </c>
      <c r="D19" s="2"/>
      <c r="E19" s="3"/>
      <c r="F19" s="3"/>
      <c r="G19" s="3"/>
      <c r="H19" s="3">
        <v>46.489902</v>
      </c>
      <c r="I19" s="3"/>
      <c r="J19" s="3">
        <f>IF(ISERR(LARGE(E19:I19,1)),0,LARGE(E19:I19,1))</f>
        <v>46.489902</v>
      </c>
      <c r="K19" s="3">
        <f>IF(ISERR(LARGE(E19:I19,2)),0,LARGE(E19:I19,2))</f>
        <v>0</v>
      </c>
      <c r="L19" s="3">
        <f>IF(ISERR(LARGE(E19:I19,3)),0,LARGE(E19:I19,3))</f>
        <v>0</v>
      </c>
      <c r="M19" s="15">
        <f>SUM(J19:L19)</f>
        <v>46.489902</v>
      </c>
    </row>
    <row r="20" spans="1:13" ht="15.75" thickBot="1">
      <c r="A20" s="5">
        <f t="shared" si="0"/>
        <v>19</v>
      </c>
      <c r="B20" s="6" t="s">
        <v>40</v>
      </c>
      <c r="C20" s="6" t="s">
        <v>32</v>
      </c>
      <c r="D20" s="6"/>
      <c r="E20" s="7"/>
      <c r="F20" s="7"/>
      <c r="G20" s="7"/>
      <c r="H20" s="7">
        <v>30.008677</v>
      </c>
      <c r="I20" s="7"/>
      <c r="J20" s="7">
        <f>IF(ISERR(LARGE(E20:I20,1)),0,LARGE(E20:I20,1))</f>
        <v>30.008677</v>
      </c>
      <c r="K20" s="7">
        <f>IF(ISERR(LARGE(E20:I20,2)),0,LARGE(E20:I20,2))</f>
        <v>0</v>
      </c>
      <c r="L20" s="7">
        <f>IF(ISERR(LARGE(E20:I20,3)),0,LARGE(E20:I20,3))</f>
        <v>0</v>
      </c>
      <c r="M20" s="16">
        <f>SUM(J20:L20)</f>
        <v>30.008677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28125" style="0" customWidth="1"/>
    <col min="2" max="2" width="20.00390625" style="1" customWidth="1"/>
    <col min="3" max="3" width="11.421875" style="1" customWidth="1"/>
    <col min="4" max="4" width="1.421875" style="1" customWidth="1"/>
    <col min="5" max="9" width="8.8515625" style="1" customWidth="1"/>
    <col min="10" max="10" width="10.28125" style="1" customWidth="1"/>
    <col min="11" max="11" width="9.421875" style="1" customWidth="1"/>
    <col min="12" max="12" width="8.8515625" style="1" customWidth="1"/>
    <col min="13" max="13" width="11.421875" style="1" customWidth="1"/>
  </cols>
  <sheetData>
    <row r="1" spans="1:13" ht="42" customHeight="1" thickBot="1">
      <c r="A1" s="24"/>
      <c r="B1" s="25" t="s">
        <v>0</v>
      </c>
      <c r="C1" s="25" t="s">
        <v>1</v>
      </c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</row>
    <row r="2" spans="1:13" ht="15">
      <c r="A2" s="20">
        <v>1</v>
      </c>
      <c r="B2" s="21" t="s">
        <v>42</v>
      </c>
      <c r="C2" s="21" t="s">
        <v>19</v>
      </c>
      <c r="D2" s="21"/>
      <c r="E2" s="22">
        <v>89.308513</v>
      </c>
      <c r="F2" s="21"/>
      <c r="G2" s="21"/>
      <c r="H2" s="21"/>
      <c r="I2" s="22">
        <v>87.927609</v>
      </c>
      <c r="J2" s="22">
        <f>IF(ISERR(LARGE(E2:I2,1)),0,LARGE(E2:I2,1))</f>
        <v>89.308513</v>
      </c>
      <c r="K2" s="22">
        <f>IF(ISERR(LARGE(E2:I2,2)),0,LARGE(E2:I2,2))</f>
        <v>87.927609</v>
      </c>
      <c r="L2" s="22">
        <f>IF(ISERR(LARGE(E2:I2,3)),0,LARGE(E2:I2,3))</f>
        <v>0</v>
      </c>
      <c r="M2" s="23">
        <f>SUM(J2:L2)</f>
        <v>177.23612200000002</v>
      </c>
    </row>
    <row r="3" spans="1:13" ht="15">
      <c r="A3" s="4">
        <f>SUM(A2+1)</f>
        <v>2</v>
      </c>
      <c r="B3" s="2" t="s">
        <v>18</v>
      </c>
      <c r="C3" s="2" t="s">
        <v>19</v>
      </c>
      <c r="D3" s="2"/>
      <c r="E3" s="3">
        <v>84.547808</v>
      </c>
      <c r="F3" s="2"/>
      <c r="G3" s="2"/>
      <c r="H3" s="2"/>
      <c r="I3" s="3">
        <v>90.600609</v>
      </c>
      <c r="J3" s="3">
        <f>IF(ISERR(LARGE(E3:I3,1)),0,LARGE(E3:I3,1))</f>
        <v>90.600609</v>
      </c>
      <c r="K3" s="3">
        <f>IF(ISERR(LARGE(E3:I3,2)),0,LARGE(E3:I3,2))</f>
        <v>84.547808</v>
      </c>
      <c r="L3" s="3">
        <f>IF(ISERR(LARGE(E3:I3,3)),0,LARGE(E3:I3,3))</f>
        <v>0</v>
      </c>
      <c r="M3" s="15">
        <f>SUM(J3:L3)</f>
        <v>175.148417</v>
      </c>
    </row>
    <row r="4" spans="1:13" ht="15">
      <c r="A4" s="4">
        <f aca="true" t="shared" si="0" ref="A4:A16">SUM(A3+1)</f>
        <v>3</v>
      </c>
      <c r="B4" s="2" t="s">
        <v>48</v>
      </c>
      <c r="C4" s="2"/>
      <c r="D4" s="2"/>
      <c r="E4" s="3">
        <v>70.877961</v>
      </c>
      <c r="F4" s="3"/>
      <c r="G4" s="3"/>
      <c r="H4" s="3"/>
      <c r="I4" s="3">
        <v>100</v>
      </c>
      <c r="J4" s="3">
        <f>IF(ISERR(LARGE(E4:I4,1)),0,LARGE(E4:I4,1))</f>
        <v>100</v>
      </c>
      <c r="K4" s="3">
        <f>IF(ISERR(LARGE(E4:I4,2)),0,LARGE(E4:I4,2))</f>
        <v>70.877961</v>
      </c>
      <c r="L4" s="3">
        <f>IF(ISERR(LARGE(E4:I4,3)),0,LARGE(E4:I4,3))</f>
        <v>0</v>
      </c>
      <c r="M4" s="15">
        <f>SUM(J4:L4)</f>
        <v>170.877961</v>
      </c>
    </row>
    <row r="5" spans="1:13" ht="15">
      <c r="A5" s="4">
        <f t="shared" si="0"/>
        <v>4</v>
      </c>
      <c r="B5" s="2" t="s">
        <v>46</v>
      </c>
      <c r="C5" s="2"/>
      <c r="D5" s="2"/>
      <c r="E5" s="3">
        <v>76.28386</v>
      </c>
      <c r="F5" s="2"/>
      <c r="G5" s="2"/>
      <c r="H5" s="2"/>
      <c r="I5" s="3">
        <v>86.049062</v>
      </c>
      <c r="J5" s="3">
        <f>IF(ISERR(LARGE(E5:I5,1)),0,LARGE(E5:I5,1))</f>
        <v>86.049062</v>
      </c>
      <c r="K5" s="3">
        <f>IF(ISERR(LARGE(E5:I5,2)),0,LARGE(E5:I5,2))</f>
        <v>76.28386</v>
      </c>
      <c r="L5" s="3">
        <f>IF(ISERR(LARGE(E5:I5,3)),0,LARGE(E5:I5,3))</f>
        <v>0</v>
      </c>
      <c r="M5" s="15">
        <f>SUM(J5:L5)</f>
        <v>162.332922</v>
      </c>
    </row>
    <row r="6" spans="1:13" ht="15">
      <c r="A6" s="4">
        <f t="shared" si="0"/>
        <v>5</v>
      </c>
      <c r="B6" s="2" t="s">
        <v>20</v>
      </c>
      <c r="C6" s="2"/>
      <c r="D6" s="2"/>
      <c r="E6" s="3">
        <v>75.715364</v>
      </c>
      <c r="F6" s="2"/>
      <c r="G6" s="2"/>
      <c r="H6" s="2"/>
      <c r="I6" s="3">
        <v>81.493242</v>
      </c>
      <c r="J6" s="3">
        <f>IF(ISERR(LARGE(E6:I6,1)),0,LARGE(E6:I6,1))</f>
        <v>81.493242</v>
      </c>
      <c r="K6" s="3">
        <f>IF(ISERR(LARGE(E6:I6,2)),0,LARGE(E6:I6,2))</f>
        <v>75.715364</v>
      </c>
      <c r="L6" s="3">
        <f>IF(ISERR(LARGE(E6:I6,3)),0,LARGE(E6:I6,3))</f>
        <v>0</v>
      </c>
      <c r="M6" s="15">
        <f>SUM(J6:L6)</f>
        <v>157.20860599999997</v>
      </c>
    </row>
    <row r="7" spans="1:13" ht="15">
      <c r="A7" s="4">
        <f t="shared" si="0"/>
        <v>6</v>
      </c>
      <c r="B7" s="2" t="s">
        <v>47</v>
      </c>
      <c r="C7" s="2"/>
      <c r="D7" s="2"/>
      <c r="E7" s="3">
        <v>71.106083</v>
      </c>
      <c r="F7" s="3"/>
      <c r="G7" s="3"/>
      <c r="H7" s="3"/>
      <c r="I7" s="3">
        <v>83.600458</v>
      </c>
      <c r="J7" s="3">
        <f>IF(ISERR(LARGE(E7:I7,1)),0,LARGE(E7:I7,1))</f>
        <v>83.600458</v>
      </c>
      <c r="K7" s="3">
        <f>IF(ISERR(LARGE(E7:I7,2)),0,LARGE(E7:I7,2))</f>
        <v>71.106083</v>
      </c>
      <c r="L7" s="3">
        <f>IF(ISERR(LARGE(E7:I7,3)),0,LARGE(E7:I7,3))</f>
        <v>0</v>
      </c>
      <c r="M7" s="15">
        <f>SUM(J7:L7)</f>
        <v>154.70654100000002</v>
      </c>
    </row>
    <row r="8" spans="1:13" ht="15">
      <c r="A8" s="4">
        <f t="shared" si="0"/>
        <v>7</v>
      </c>
      <c r="B8" s="2" t="s">
        <v>11</v>
      </c>
      <c r="C8" s="2"/>
      <c r="D8" s="2"/>
      <c r="E8" s="3">
        <v>100</v>
      </c>
      <c r="F8" s="3"/>
      <c r="G8" s="3"/>
      <c r="H8" s="3"/>
      <c r="I8" s="3"/>
      <c r="J8" s="3">
        <f>IF(ISERR(LARGE(E8:I8,1)),0,LARGE(E8:I8,1))</f>
        <v>100</v>
      </c>
      <c r="K8" s="3">
        <f>IF(ISERR(LARGE(E8:I8,2)),0,LARGE(E8:I8,2))</f>
        <v>0</v>
      </c>
      <c r="L8" s="3">
        <f>IF(ISERR(LARGE(E8:I8,3)),0,LARGE(E8:I8,3))</f>
        <v>0</v>
      </c>
      <c r="M8" s="15">
        <f>SUM(J8:L8)</f>
        <v>100</v>
      </c>
    </row>
    <row r="9" spans="1:13" ht="15">
      <c r="A9" s="4">
        <f t="shared" si="0"/>
        <v>8</v>
      </c>
      <c r="B9" s="2" t="s">
        <v>41</v>
      </c>
      <c r="C9" s="2"/>
      <c r="D9" s="2"/>
      <c r="E9" s="3">
        <v>96.250312</v>
      </c>
      <c r="F9" s="3"/>
      <c r="G9" s="3"/>
      <c r="H9" s="3"/>
      <c r="I9" s="3"/>
      <c r="J9" s="3">
        <f>IF(ISERR(LARGE(E9:I9,1)),0,LARGE(E9:I9,1))</f>
        <v>96.250312</v>
      </c>
      <c r="K9" s="3">
        <f>IF(ISERR(LARGE(E9:I9,2)),0,LARGE(E9:I9,2))</f>
        <v>0</v>
      </c>
      <c r="L9" s="3">
        <f>IF(ISERR(LARGE(E9:I9,3)),0,LARGE(E9:I9,3))</f>
        <v>0</v>
      </c>
      <c r="M9" s="15">
        <f>SUM(J9:L9)</f>
        <v>96.250312</v>
      </c>
    </row>
    <row r="10" spans="1:13" ht="15">
      <c r="A10" s="4">
        <f t="shared" si="0"/>
        <v>9</v>
      </c>
      <c r="B10" s="2" t="s">
        <v>43</v>
      </c>
      <c r="C10" s="2"/>
      <c r="D10" s="2"/>
      <c r="E10" s="3">
        <v>86.711981</v>
      </c>
      <c r="F10" s="3"/>
      <c r="G10" s="3"/>
      <c r="H10" s="3"/>
      <c r="I10" s="3"/>
      <c r="J10" s="3">
        <f>IF(ISERR(LARGE(E10:I10,1)),0,LARGE(E10:I10,1))</f>
        <v>86.711981</v>
      </c>
      <c r="K10" s="3">
        <f>IF(ISERR(LARGE(E10:I10,2)),0,LARGE(E10:I10,2))</f>
        <v>0</v>
      </c>
      <c r="L10" s="3">
        <f>IF(ISERR(LARGE(E10:I10,3)),0,LARGE(E10:I10,3))</f>
        <v>0</v>
      </c>
      <c r="M10" s="15">
        <f>SUM(J10:L10)</f>
        <v>86.711981</v>
      </c>
    </row>
    <row r="11" spans="1:13" ht="15">
      <c r="A11" s="4">
        <f t="shared" si="0"/>
        <v>10</v>
      </c>
      <c r="B11" s="2" t="s">
        <v>216</v>
      </c>
      <c r="C11" s="2"/>
      <c r="D11" s="2"/>
      <c r="E11" s="2"/>
      <c r="F11" s="3"/>
      <c r="G11" s="3"/>
      <c r="H11" s="3"/>
      <c r="I11" s="3">
        <v>84.210651</v>
      </c>
      <c r="J11" s="3">
        <f>IF(ISERR(LARGE(E11:I11,1)),0,LARGE(E11:I11,1))</f>
        <v>84.210651</v>
      </c>
      <c r="K11" s="3">
        <f>IF(ISERR(LARGE(E11:I11,2)),0,LARGE(E11:I11,2))</f>
        <v>0</v>
      </c>
      <c r="L11" s="3">
        <f>IF(ISERR(LARGE(E11:I11,3)),0,LARGE(E11:I11,3))</f>
        <v>0</v>
      </c>
      <c r="M11" s="15">
        <f>SUM(J11:L11)</f>
        <v>84.210651</v>
      </c>
    </row>
    <row r="12" spans="1:13" ht="15">
      <c r="A12" s="4">
        <f t="shared" si="0"/>
        <v>11</v>
      </c>
      <c r="B12" s="2" t="s">
        <v>44</v>
      </c>
      <c r="C12" s="2" t="s">
        <v>45</v>
      </c>
      <c r="D12" s="2"/>
      <c r="E12" s="3">
        <v>80.392654</v>
      </c>
      <c r="F12" s="3"/>
      <c r="G12" s="3"/>
      <c r="H12" s="3"/>
      <c r="I12" s="3"/>
      <c r="J12" s="3">
        <f>IF(ISERR(LARGE(E12:I12,1)),0,LARGE(E12:I12,1))</f>
        <v>80.392654</v>
      </c>
      <c r="K12" s="3">
        <f>IF(ISERR(LARGE(E12:I12,2)),0,LARGE(E12:I12,2))</f>
        <v>0</v>
      </c>
      <c r="L12" s="3">
        <f>IF(ISERR(LARGE(E12:I12,3)),0,LARGE(E12:I12,3))</f>
        <v>0</v>
      </c>
      <c r="M12" s="15">
        <f>SUM(J12:L12)</f>
        <v>80.392654</v>
      </c>
    </row>
    <row r="13" spans="1:13" ht="15">
      <c r="A13" s="4">
        <f t="shared" si="0"/>
        <v>12</v>
      </c>
      <c r="B13" s="2" t="s">
        <v>49</v>
      </c>
      <c r="C13" s="2"/>
      <c r="D13" s="2"/>
      <c r="E13" s="3">
        <v>70.247801</v>
      </c>
      <c r="F13" s="3"/>
      <c r="G13" s="3"/>
      <c r="H13" s="3"/>
      <c r="I13" s="3"/>
      <c r="J13" s="3">
        <f>IF(ISERR(LARGE(E13:I13,1)),0,LARGE(E13:I13,1))</f>
        <v>70.247801</v>
      </c>
      <c r="K13" s="3">
        <f>IF(ISERR(LARGE(E13:I13,2)),0,LARGE(E13:I13,2))</f>
        <v>0</v>
      </c>
      <c r="L13" s="3">
        <f>IF(ISERR(LARGE(E13:I13,3)),0,LARGE(E13:I13,3))</f>
        <v>0</v>
      </c>
      <c r="M13" s="15">
        <f>SUM(J13:L13)</f>
        <v>70.247801</v>
      </c>
    </row>
    <row r="14" spans="1:13" ht="15">
      <c r="A14" s="4">
        <f t="shared" si="0"/>
        <v>13</v>
      </c>
      <c r="B14" s="2" t="s">
        <v>217</v>
      </c>
      <c r="C14" s="2" t="s">
        <v>19</v>
      </c>
      <c r="D14" s="2"/>
      <c r="E14" s="2"/>
      <c r="F14" s="3"/>
      <c r="G14" s="3"/>
      <c r="H14" s="3"/>
      <c r="I14" s="3">
        <v>65.191263</v>
      </c>
      <c r="J14" s="3">
        <f>IF(ISERR(LARGE(E14:I14,1)),0,LARGE(E14:I14,1))</f>
        <v>65.191263</v>
      </c>
      <c r="K14" s="3">
        <f>IF(ISERR(LARGE(E14:I14,2)),0,LARGE(E14:I14,2))</f>
        <v>0</v>
      </c>
      <c r="L14" s="3">
        <f>IF(ISERR(LARGE(E14:I14,3)),0,LARGE(E14:I14,3))</f>
        <v>0</v>
      </c>
      <c r="M14" s="15">
        <f>SUM(J14:L14)</f>
        <v>65.191263</v>
      </c>
    </row>
    <row r="15" spans="1:13" ht="15">
      <c r="A15" s="4">
        <f t="shared" si="0"/>
        <v>14</v>
      </c>
      <c r="B15" s="2" t="s">
        <v>218</v>
      </c>
      <c r="C15" s="2"/>
      <c r="D15" s="2"/>
      <c r="E15" s="2"/>
      <c r="F15" s="3"/>
      <c r="G15" s="3"/>
      <c r="H15" s="3"/>
      <c r="I15" s="3">
        <v>58.251395</v>
      </c>
      <c r="J15" s="3">
        <f>IF(ISERR(LARGE(E15:I15,1)),0,LARGE(E15:I15,1))</f>
        <v>58.251395</v>
      </c>
      <c r="K15" s="3">
        <f>IF(ISERR(LARGE(E15:I15,2)),0,LARGE(E15:I15,2))</f>
        <v>0</v>
      </c>
      <c r="L15" s="3">
        <f>IF(ISERR(LARGE(E15:I15,3)),0,LARGE(E15:I15,3))</f>
        <v>0</v>
      </c>
      <c r="M15" s="15">
        <f>SUM(J15:L15)</f>
        <v>58.251395</v>
      </c>
    </row>
    <row r="16" spans="1:13" ht="15.75" thickBot="1">
      <c r="A16" s="5">
        <f t="shared" si="0"/>
        <v>15</v>
      </c>
      <c r="B16" s="6" t="s">
        <v>219</v>
      </c>
      <c r="C16" s="6"/>
      <c r="D16" s="6"/>
      <c r="E16" s="6"/>
      <c r="F16" s="7"/>
      <c r="G16" s="7"/>
      <c r="H16" s="7"/>
      <c r="I16" s="7">
        <v>48.063632</v>
      </c>
      <c r="J16" s="7">
        <f>IF(ISERR(LARGE(E16:I16,1)),0,LARGE(E16:I16,1))</f>
        <v>48.063632</v>
      </c>
      <c r="K16" s="7">
        <f>IF(ISERR(LARGE(E16:I16,2)),0,LARGE(E16:I16,2))</f>
        <v>0</v>
      </c>
      <c r="L16" s="7">
        <f>IF(ISERR(LARGE(E16:I16,3)),0,LARGE(E16:I16,3))</f>
        <v>0</v>
      </c>
      <c r="M16" s="16">
        <f>SUM(J16:L16)</f>
        <v>48.063632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421875" style="0" customWidth="1"/>
    <col min="2" max="2" width="23.421875" style="1" customWidth="1"/>
    <col min="3" max="3" width="12.140625" style="1" customWidth="1"/>
    <col min="4" max="4" width="1.421875" style="1" customWidth="1"/>
    <col min="5" max="13" width="10.28125" style="1" customWidth="1"/>
  </cols>
  <sheetData>
    <row r="1" spans="1:13" ht="38.25" customHeight="1" thickBot="1">
      <c r="A1" s="11"/>
      <c r="B1" s="25" t="s">
        <v>0</v>
      </c>
      <c r="C1" s="25" t="s">
        <v>1</v>
      </c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</row>
    <row r="2" spans="1:13" ht="15">
      <c r="A2" s="27">
        <v>1</v>
      </c>
      <c r="B2" s="30" t="s">
        <v>50</v>
      </c>
      <c r="C2" s="21"/>
      <c r="D2" s="21"/>
      <c r="E2" s="22">
        <v>87.392783</v>
      </c>
      <c r="F2" s="22">
        <v>100</v>
      </c>
      <c r="G2" s="22">
        <v>100</v>
      </c>
      <c r="H2" s="22"/>
      <c r="I2" s="22"/>
      <c r="J2" s="22">
        <f>IF(ISERR(LARGE(E2:I2,1)),0,LARGE(E2:I2,1))</f>
        <v>100</v>
      </c>
      <c r="K2" s="22">
        <f>IF(ISERR(LARGE(E2:I2,2)),0,LARGE(E2:I2,2))</f>
        <v>100</v>
      </c>
      <c r="L2" s="22">
        <f>IF(ISERR(LARGE(E2:I2,3)),0,LARGE(E2:I2,3))</f>
        <v>87.392783</v>
      </c>
      <c r="M2" s="23">
        <f>SUM(J2:L2)</f>
        <v>287.392783</v>
      </c>
    </row>
    <row r="3" spans="1:13" ht="15">
      <c r="A3" s="28">
        <f>SUM(A2+1)</f>
        <v>2</v>
      </c>
      <c r="B3" s="31" t="s">
        <v>52</v>
      </c>
      <c r="C3" s="2"/>
      <c r="D3" s="2"/>
      <c r="E3" s="3">
        <v>82.899211</v>
      </c>
      <c r="F3" s="3">
        <v>87.004445</v>
      </c>
      <c r="G3" s="3">
        <v>74.713136</v>
      </c>
      <c r="H3" s="3">
        <v>100</v>
      </c>
      <c r="I3" s="3">
        <v>100</v>
      </c>
      <c r="J3" s="3">
        <f>IF(ISERR(LARGE(E3:I3,1)),0,LARGE(E3:I3,1))</f>
        <v>100</v>
      </c>
      <c r="K3" s="3">
        <f>IF(ISERR(LARGE(E3:I3,2)),0,LARGE(E3:I3,2))</f>
        <v>100</v>
      </c>
      <c r="L3" s="3">
        <f>IF(ISERR(LARGE(E3:I3,3)),0,LARGE(E3:I3,3))</f>
        <v>87.004445</v>
      </c>
      <c r="M3" s="15">
        <f>SUM(J3:L3)</f>
        <v>287.00444500000003</v>
      </c>
    </row>
    <row r="4" spans="1:13" ht="15">
      <c r="A4" s="28">
        <f aca="true" t="shared" si="0" ref="A4:A67">SUM(A3+1)</f>
        <v>3</v>
      </c>
      <c r="B4" s="31" t="s">
        <v>51</v>
      </c>
      <c r="C4" s="2"/>
      <c r="D4" s="2"/>
      <c r="E4" s="3">
        <v>70.114593</v>
      </c>
      <c r="F4" s="3">
        <v>88.861634</v>
      </c>
      <c r="G4" s="3">
        <v>96.407522</v>
      </c>
      <c r="H4" s="3">
        <v>88.138691</v>
      </c>
      <c r="I4" s="3">
        <v>94.535673</v>
      </c>
      <c r="J4" s="3">
        <f>IF(ISERR(LARGE(E4:I4,1)),0,LARGE(E4:I4,1))</f>
        <v>96.407522</v>
      </c>
      <c r="K4" s="3">
        <f>IF(ISERR(LARGE(E4:I4,2)),0,LARGE(E4:I4,2))</f>
        <v>94.535673</v>
      </c>
      <c r="L4" s="3">
        <f>IF(ISERR(LARGE(E4:I4,3)),0,LARGE(E4:I4,3))</f>
        <v>88.861634</v>
      </c>
      <c r="M4" s="15">
        <f>SUM(J4:L4)</f>
        <v>279.804829</v>
      </c>
    </row>
    <row r="5" spans="1:13" ht="15">
      <c r="A5" s="28">
        <f t="shared" si="0"/>
        <v>4</v>
      </c>
      <c r="B5" s="31" t="s">
        <v>53</v>
      </c>
      <c r="C5" s="2"/>
      <c r="D5" s="2"/>
      <c r="E5" s="3">
        <v>67.384789</v>
      </c>
      <c r="F5" s="3">
        <v>85.355063</v>
      </c>
      <c r="G5" s="3">
        <v>83.402388</v>
      </c>
      <c r="H5" s="3">
        <v>99.937766</v>
      </c>
      <c r="I5" s="3">
        <v>94.303606</v>
      </c>
      <c r="J5" s="3">
        <f>IF(ISERR(LARGE(E5:I5,1)),0,LARGE(E5:I5,1))</f>
        <v>99.937766</v>
      </c>
      <c r="K5" s="3">
        <f>IF(ISERR(LARGE(E5:I5,2)),0,LARGE(E5:I5,2))</f>
        <v>94.303606</v>
      </c>
      <c r="L5" s="3">
        <f>IF(ISERR(LARGE(E5:I5,3)),0,LARGE(E5:I5,3))</f>
        <v>85.355063</v>
      </c>
      <c r="M5" s="15">
        <f>SUM(J5:L5)</f>
        <v>279.59643500000004</v>
      </c>
    </row>
    <row r="6" spans="1:13" ht="15">
      <c r="A6" s="28">
        <f t="shared" si="0"/>
        <v>5</v>
      </c>
      <c r="B6" s="31" t="s">
        <v>56</v>
      </c>
      <c r="C6" s="2"/>
      <c r="D6" s="2"/>
      <c r="E6" s="3">
        <v>73.189963</v>
      </c>
      <c r="F6" s="3">
        <v>85.287801</v>
      </c>
      <c r="G6" s="3"/>
      <c r="H6" s="3">
        <v>99.083001</v>
      </c>
      <c r="I6" s="3">
        <v>91.083678</v>
      </c>
      <c r="J6" s="3">
        <f>IF(ISERR(LARGE(E6:I6,1)),0,LARGE(E6:I6,1))</f>
        <v>99.083001</v>
      </c>
      <c r="K6" s="3">
        <f>IF(ISERR(LARGE(E6:I6,2)),0,LARGE(E6:I6,2))</f>
        <v>91.083678</v>
      </c>
      <c r="L6" s="3">
        <f>IF(ISERR(LARGE(E6:I6,3)),0,LARGE(E6:I6,3))</f>
        <v>85.287801</v>
      </c>
      <c r="M6" s="15">
        <f>SUM(J6:L6)</f>
        <v>275.45448</v>
      </c>
    </row>
    <row r="7" spans="1:13" ht="15">
      <c r="A7" s="28">
        <f t="shared" si="0"/>
        <v>6</v>
      </c>
      <c r="B7" s="31" t="s">
        <v>54</v>
      </c>
      <c r="C7" s="2"/>
      <c r="D7" s="2"/>
      <c r="E7" s="3">
        <v>77.355103</v>
      </c>
      <c r="F7" s="3">
        <v>83.968359</v>
      </c>
      <c r="G7" s="3">
        <v>80.495568</v>
      </c>
      <c r="H7" s="3">
        <v>96.646987</v>
      </c>
      <c r="I7" s="3">
        <v>94.772713</v>
      </c>
      <c r="J7" s="3">
        <f>IF(ISERR(LARGE(E7:I7,1)),0,LARGE(E7:I7,1))</f>
        <v>96.646987</v>
      </c>
      <c r="K7" s="3">
        <f>IF(ISERR(LARGE(E7:I7,2)),0,LARGE(E7:I7,2))</f>
        <v>94.772713</v>
      </c>
      <c r="L7" s="3">
        <f>IF(ISERR(LARGE(E7:I7,3)),0,LARGE(E7:I7,3))</f>
        <v>83.968359</v>
      </c>
      <c r="M7" s="15">
        <f>SUM(J7:L7)</f>
        <v>275.388059</v>
      </c>
    </row>
    <row r="8" spans="1:13" ht="15">
      <c r="A8" s="28">
        <f t="shared" si="0"/>
        <v>7</v>
      </c>
      <c r="B8" s="31" t="s">
        <v>57</v>
      </c>
      <c r="C8" s="2"/>
      <c r="D8" s="2"/>
      <c r="E8" s="3"/>
      <c r="F8" s="3">
        <v>80.569256</v>
      </c>
      <c r="G8" s="3">
        <v>82.780429</v>
      </c>
      <c r="H8" s="3">
        <v>94.04518</v>
      </c>
      <c r="I8" s="3">
        <v>86.903243</v>
      </c>
      <c r="J8" s="3">
        <f>IF(ISERR(LARGE(E8:I8,1)),0,LARGE(E8:I8,1))</f>
        <v>94.04518</v>
      </c>
      <c r="K8" s="3">
        <f>IF(ISERR(LARGE(E8:I8,2)),0,LARGE(E8:I8,2))</f>
        <v>86.903243</v>
      </c>
      <c r="L8" s="3">
        <f>IF(ISERR(LARGE(E8:I8,3)),0,LARGE(E8:I8,3))</f>
        <v>82.780429</v>
      </c>
      <c r="M8" s="15">
        <f>SUM(J8:L8)</f>
        <v>263.72885199999996</v>
      </c>
    </row>
    <row r="9" spans="1:13" ht="15">
      <c r="A9" s="28">
        <f t="shared" si="0"/>
        <v>8</v>
      </c>
      <c r="B9" s="31" t="s">
        <v>55</v>
      </c>
      <c r="C9" s="2" t="s">
        <v>19</v>
      </c>
      <c r="D9" s="2"/>
      <c r="E9" s="3">
        <v>0</v>
      </c>
      <c r="F9" s="3">
        <v>0</v>
      </c>
      <c r="G9" s="3">
        <v>78.849678</v>
      </c>
      <c r="H9" s="3">
        <v>98.25602</v>
      </c>
      <c r="I9" s="3">
        <v>85.71453</v>
      </c>
      <c r="J9" s="3">
        <f>IF(ISERR(LARGE(E9:I9,1)),0,LARGE(E9:I9,1))</f>
        <v>98.25602</v>
      </c>
      <c r="K9" s="3">
        <f>IF(ISERR(LARGE(E9:I9,2)),0,LARGE(E9:I9,2))</f>
        <v>85.71453</v>
      </c>
      <c r="L9" s="3">
        <f>IF(ISERR(LARGE(E9:I9,3)),0,LARGE(E9:I9,3))</f>
        <v>78.849678</v>
      </c>
      <c r="M9" s="15">
        <f>SUM(J9:L9)</f>
        <v>262.820228</v>
      </c>
    </row>
    <row r="10" spans="1:13" ht="15">
      <c r="A10" s="28">
        <f t="shared" si="0"/>
        <v>9</v>
      </c>
      <c r="B10" s="31" t="s">
        <v>44</v>
      </c>
      <c r="C10" s="2" t="s">
        <v>45</v>
      </c>
      <c r="D10" s="2"/>
      <c r="E10" s="3"/>
      <c r="F10" s="3">
        <v>69.668818</v>
      </c>
      <c r="G10" s="3">
        <v>82.416603</v>
      </c>
      <c r="H10" s="3"/>
      <c r="I10" s="3">
        <v>97.227085</v>
      </c>
      <c r="J10" s="3">
        <f>IF(ISERR(LARGE(E10:I10,1)),0,LARGE(E10:I10,1))</f>
        <v>97.227085</v>
      </c>
      <c r="K10" s="3">
        <f>IF(ISERR(LARGE(E10:I10,2)),0,LARGE(E10:I10,2))</f>
        <v>82.416603</v>
      </c>
      <c r="L10" s="3">
        <f>IF(ISERR(LARGE(E10:I10,3)),0,LARGE(E10:I10,3))</f>
        <v>69.668818</v>
      </c>
      <c r="M10" s="15">
        <f>SUM(J10:L10)</f>
        <v>249.31250599999998</v>
      </c>
    </row>
    <row r="11" spans="1:13" ht="15">
      <c r="A11" s="28">
        <f t="shared" si="0"/>
        <v>10</v>
      </c>
      <c r="B11" s="31" t="s">
        <v>71</v>
      </c>
      <c r="C11" s="2" t="s">
        <v>32</v>
      </c>
      <c r="D11" s="2"/>
      <c r="E11" s="3"/>
      <c r="F11" s="3"/>
      <c r="G11" s="3">
        <v>72.412294</v>
      </c>
      <c r="H11" s="3">
        <v>89.31469</v>
      </c>
      <c r="I11" s="3">
        <v>80.839619</v>
      </c>
      <c r="J11" s="3">
        <f>IF(ISERR(LARGE(E11:I11,1)),0,LARGE(E11:I11,1))</f>
        <v>89.31469</v>
      </c>
      <c r="K11" s="3">
        <f>IF(ISERR(LARGE(E11:I11,2)),0,LARGE(E11:I11,2))</f>
        <v>80.839619</v>
      </c>
      <c r="L11" s="3">
        <f>IF(ISERR(LARGE(E11:I11,3)),0,LARGE(E11:I11,3))</f>
        <v>72.412294</v>
      </c>
      <c r="M11" s="15">
        <f>SUM(J11:L11)</f>
        <v>242.56660300000001</v>
      </c>
    </row>
    <row r="12" spans="1:13" ht="15">
      <c r="A12" s="28">
        <f t="shared" si="0"/>
        <v>11</v>
      </c>
      <c r="B12" s="31" t="s">
        <v>59</v>
      </c>
      <c r="C12" s="2"/>
      <c r="D12" s="2"/>
      <c r="E12" s="3">
        <v>64.243074</v>
      </c>
      <c r="F12" s="3">
        <v>74.890811</v>
      </c>
      <c r="G12" s="3">
        <v>71.227817</v>
      </c>
      <c r="H12" s="3">
        <v>81.050408</v>
      </c>
      <c r="I12" s="3">
        <v>84.254293</v>
      </c>
      <c r="J12" s="3">
        <f>IF(ISERR(LARGE(E12:I12,1)),0,LARGE(E12:I12,1))</f>
        <v>84.254293</v>
      </c>
      <c r="K12" s="3">
        <f>IF(ISERR(LARGE(E12:I12,2)),0,LARGE(E12:I12,2))</f>
        <v>81.050408</v>
      </c>
      <c r="L12" s="3">
        <f>IF(ISERR(LARGE(E12:I12,3)),0,LARGE(E12:I12,3))</f>
        <v>74.890811</v>
      </c>
      <c r="M12" s="15">
        <f>SUM(J12:L12)</f>
        <v>240.195512</v>
      </c>
    </row>
    <row r="13" spans="1:13" ht="15">
      <c r="A13" s="28">
        <f t="shared" si="0"/>
        <v>12</v>
      </c>
      <c r="B13" s="31" t="s">
        <v>61</v>
      </c>
      <c r="C13" s="2"/>
      <c r="D13" s="2"/>
      <c r="E13" s="3">
        <v>66.174875</v>
      </c>
      <c r="F13" s="3">
        <v>75.156831</v>
      </c>
      <c r="G13" s="3">
        <v>73.010248</v>
      </c>
      <c r="H13" s="3"/>
      <c r="I13" s="3">
        <v>88.888861</v>
      </c>
      <c r="J13" s="3">
        <f>IF(ISERR(LARGE(E13:I13,1)),0,LARGE(E13:I13,1))</f>
        <v>88.888861</v>
      </c>
      <c r="K13" s="3">
        <f>IF(ISERR(LARGE(E13:I13,2)),0,LARGE(E13:I13,2))</f>
        <v>75.156831</v>
      </c>
      <c r="L13" s="3">
        <f>IF(ISERR(LARGE(E13:I13,3)),0,LARGE(E13:I13,3))</f>
        <v>73.010248</v>
      </c>
      <c r="M13" s="15">
        <f>SUM(J13:L13)</f>
        <v>237.05594000000002</v>
      </c>
    </row>
    <row r="14" spans="1:13" ht="15">
      <c r="A14" s="28">
        <f t="shared" si="0"/>
        <v>13</v>
      </c>
      <c r="B14" s="31" t="s">
        <v>58</v>
      </c>
      <c r="C14" s="2" t="s">
        <v>19</v>
      </c>
      <c r="D14" s="2"/>
      <c r="E14" s="3">
        <v>64.177455</v>
      </c>
      <c r="F14" s="3">
        <v>76.975975</v>
      </c>
      <c r="G14" s="3">
        <v>77.757959</v>
      </c>
      <c r="H14" s="3">
        <v>75.656106</v>
      </c>
      <c r="I14" s="3"/>
      <c r="J14" s="3">
        <f>IF(ISERR(LARGE(E14:I14,1)),0,LARGE(E14:I14,1))</f>
        <v>77.757959</v>
      </c>
      <c r="K14" s="3">
        <f>IF(ISERR(LARGE(E14:I14,2)),0,LARGE(E14:I14,2))</f>
        <v>76.975975</v>
      </c>
      <c r="L14" s="3">
        <f>IF(ISERR(LARGE(E14:I14,3)),0,LARGE(E14:I14,3))</f>
        <v>75.656106</v>
      </c>
      <c r="M14" s="15">
        <f>SUM(J14:L14)</f>
        <v>230.39004</v>
      </c>
    </row>
    <row r="15" spans="1:13" ht="15">
      <c r="A15" s="28">
        <f t="shared" si="0"/>
        <v>14</v>
      </c>
      <c r="B15" s="31" t="s">
        <v>63</v>
      </c>
      <c r="C15" s="2"/>
      <c r="D15" s="2"/>
      <c r="E15" s="3">
        <v>54.234712</v>
      </c>
      <c r="F15" s="3">
        <v>63.107748</v>
      </c>
      <c r="G15" s="3"/>
      <c r="H15" s="3">
        <v>81.187702</v>
      </c>
      <c r="I15" s="3">
        <v>81.657944</v>
      </c>
      <c r="J15" s="3">
        <f>IF(ISERR(LARGE(E15:I15,1)),0,LARGE(E15:I15,1))</f>
        <v>81.657944</v>
      </c>
      <c r="K15" s="3">
        <f>IF(ISERR(LARGE(E15:I15,2)),0,LARGE(E15:I15,2))</f>
        <v>81.187702</v>
      </c>
      <c r="L15" s="3">
        <f>IF(ISERR(LARGE(E15:I15,3)),0,LARGE(E15:I15,3))</f>
        <v>63.107748</v>
      </c>
      <c r="M15" s="15">
        <f>SUM(J15:L15)</f>
        <v>225.953394</v>
      </c>
    </row>
    <row r="16" spans="1:13" ht="15">
      <c r="A16" s="28">
        <f t="shared" si="0"/>
        <v>15</v>
      </c>
      <c r="B16" s="31" t="s">
        <v>74</v>
      </c>
      <c r="C16" s="2"/>
      <c r="D16" s="2"/>
      <c r="E16" s="3"/>
      <c r="F16" s="3">
        <v>73.261418</v>
      </c>
      <c r="G16" s="3"/>
      <c r="H16" s="3">
        <v>73.791635</v>
      </c>
      <c r="I16" s="3">
        <v>78.620087</v>
      </c>
      <c r="J16" s="3">
        <f>IF(ISERR(LARGE(E16:I16,1)),0,LARGE(E16:I16,1))</f>
        <v>78.620087</v>
      </c>
      <c r="K16" s="3">
        <f>IF(ISERR(LARGE(E16:I16,2)),0,LARGE(E16:I16,2))</f>
        <v>73.791635</v>
      </c>
      <c r="L16" s="3">
        <f>IF(ISERR(LARGE(E16:I16,3)),0,LARGE(E16:I16,3))</f>
        <v>73.261418</v>
      </c>
      <c r="M16" s="15">
        <f>SUM(J16:L16)</f>
        <v>225.67314</v>
      </c>
    </row>
    <row r="17" spans="1:13" ht="15">
      <c r="A17" s="28">
        <f t="shared" si="0"/>
        <v>16</v>
      </c>
      <c r="B17" s="31" t="s">
        <v>60</v>
      </c>
      <c r="C17" s="2"/>
      <c r="D17" s="2"/>
      <c r="E17" s="3">
        <v>55.651717</v>
      </c>
      <c r="F17" s="3">
        <v>66.946168</v>
      </c>
      <c r="G17" s="3">
        <v>66.10445</v>
      </c>
      <c r="H17" s="3">
        <v>82.722828</v>
      </c>
      <c r="I17" s="3"/>
      <c r="J17" s="3">
        <f>IF(ISERR(LARGE(E17:I17,1)),0,LARGE(E17:I17,1))</f>
        <v>82.722828</v>
      </c>
      <c r="K17" s="3">
        <f>IF(ISERR(LARGE(E17:I17,2)),0,LARGE(E17:I17,2))</f>
        <v>66.946168</v>
      </c>
      <c r="L17" s="3">
        <f>IF(ISERR(LARGE(E17:I17,3)),0,LARGE(E17:I17,3))</f>
        <v>66.10445</v>
      </c>
      <c r="M17" s="15">
        <f>SUM(J17:L17)</f>
        <v>215.77344599999998</v>
      </c>
    </row>
    <row r="18" spans="1:13" ht="15">
      <c r="A18" s="28">
        <f t="shared" si="0"/>
        <v>17</v>
      </c>
      <c r="B18" s="31" t="s">
        <v>76</v>
      </c>
      <c r="C18" s="2" t="s">
        <v>19</v>
      </c>
      <c r="D18" s="2"/>
      <c r="E18" s="3"/>
      <c r="F18" s="3">
        <v>63.581292</v>
      </c>
      <c r="G18" s="3"/>
      <c r="H18" s="3">
        <v>77.894788</v>
      </c>
      <c r="I18" s="3">
        <v>73.331735</v>
      </c>
      <c r="J18" s="3">
        <f>IF(ISERR(LARGE(E18:I18,1)),0,LARGE(E18:I18,1))</f>
        <v>77.894788</v>
      </c>
      <c r="K18" s="3">
        <f>IF(ISERR(LARGE(E18:I18,2)),0,LARGE(E18:I18,2))</f>
        <v>73.331735</v>
      </c>
      <c r="L18" s="3">
        <f>IF(ISERR(LARGE(E18:I18,3)),0,LARGE(E18:I18,3))</f>
        <v>63.581292</v>
      </c>
      <c r="M18" s="15">
        <f>SUM(J18:L18)</f>
        <v>214.80781499999998</v>
      </c>
    </row>
    <row r="19" spans="1:13" ht="15">
      <c r="A19" s="28">
        <f t="shared" si="0"/>
        <v>18</v>
      </c>
      <c r="B19" s="31" t="s">
        <v>62</v>
      </c>
      <c r="C19" s="2" t="s">
        <v>23</v>
      </c>
      <c r="D19" s="2"/>
      <c r="E19" s="3">
        <v>60.995207</v>
      </c>
      <c r="F19" s="3">
        <v>66.470577</v>
      </c>
      <c r="G19" s="3">
        <v>71.770854</v>
      </c>
      <c r="H19" s="3">
        <v>74.10767</v>
      </c>
      <c r="I19" s="3"/>
      <c r="J19" s="3">
        <f>IF(ISERR(LARGE(E19:I19,1)),0,LARGE(E19:I19,1))</f>
        <v>74.10767</v>
      </c>
      <c r="K19" s="3">
        <f>IF(ISERR(LARGE(E19:I19,2)),0,LARGE(E19:I19,2))</f>
        <v>71.770854</v>
      </c>
      <c r="L19" s="3">
        <f>IF(ISERR(LARGE(E19:I19,3)),0,LARGE(E19:I19,3))</f>
        <v>66.470577</v>
      </c>
      <c r="M19" s="15">
        <f>SUM(J19:L19)</f>
        <v>212.34910100000002</v>
      </c>
    </row>
    <row r="20" spans="1:13" ht="15">
      <c r="A20" s="28">
        <f t="shared" si="0"/>
        <v>19</v>
      </c>
      <c r="B20" s="31" t="s">
        <v>80</v>
      </c>
      <c r="C20" s="2"/>
      <c r="D20" s="2"/>
      <c r="E20" s="3">
        <v>62.978592</v>
      </c>
      <c r="F20" s="3">
        <v>70.089929</v>
      </c>
      <c r="G20" s="3"/>
      <c r="H20" s="3"/>
      <c r="I20" s="3">
        <v>69.967782</v>
      </c>
      <c r="J20" s="3">
        <f>IF(ISERR(LARGE(E20:I20,1)),0,LARGE(E20:I20,1))</f>
        <v>70.089929</v>
      </c>
      <c r="K20" s="3">
        <f>IF(ISERR(LARGE(E20:I20,2)),0,LARGE(E20:I20,2))</f>
        <v>69.967782</v>
      </c>
      <c r="L20" s="3">
        <f>IF(ISERR(LARGE(E20:I20,3)),0,LARGE(E20:I20,3))</f>
        <v>62.978592</v>
      </c>
      <c r="M20" s="15">
        <f>SUM(J20:L20)</f>
        <v>203.03630299999998</v>
      </c>
    </row>
    <row r="21" spans="1:13" ht="15">
      <c r="A21" s="28">
        <f t="shared" si="0"/>
        <v>20</v>
      </c>
      <c r="B21" s="31" t="s">
        <v>66</v>
      </c>
      <c r="C21" s="2"/>
      <c r="D21" s="2"/>
      <c r="E21" s="3">
        <v>54.572056</v>
      </c>
      <c r="F21" s="3">
        <v>59.16009</v>
      </c>
      <c r="G21" s="3">
        <v>66.604609</v>
      </c>
      <c r="H21" s="3"/>
      <c r="I21" s="3">
        <v>66.312772</v>
      </c>
      <c r="J21" s="3">
        <f>IF(ISERR(LARGE(E21:I21,1)),0,LARGE(E21:I21,1))</f>
        <v>66.604609</v>
      </c>
      <c r="K21" s="3">
        <f>IF(ISERR(LARGE(E21:I21,2)),0,LARGE(E21:I21,2))</f>
        <v>66.312772</v>
      </c>
      <c r="L21" s="3">
        <f>IF(ISERR(LARGE(E21:I21,3)),0,LARGE(E21:I21,3))</f>
        <v>59.16009</v>
      </c>
      <c r="M21" s="15">
        <f>SUM(J21:L21)</f>
        <v>192.07747099999997</v>
      </c>
    </row>
    <row r="22" spans="1:13" ht="15">
      <c r="A22" s="28">
        <f t="shared" si="0"/>
        <v>21</v>
      </c>
      <c r="B22" s="31" t="s">
        <v>64</v>
      </c>
      <c r="C22" s="2"/>
      <c r="D22" s="2"/>
      <c r="E22" s="3">
        <v>51.084364</v>
      </c>
      <c r="F22" s="3">
        <v>57.960176</v>
      </c>
      <c r="G22" s="3">
        <v>57.76619</v>
      </c>
      <c r="H22" s="3">
        <v>68.611825</v>
      </c>
      <c r="I22" s="3">
        <v>57.306227</v>
      </c>
      <c r="J22" s="3">
        <f>IF(ISERR(LARGE(E22:I22,1)),0,LARGE(E22:I22,1))</f>
        <v>68.611825</v>
      </c>
      <c r="K22" s="3">
        <f>IF(ISERR(LARGE(E22:I22,2)),0,LARGE(E22:I22,2))</f>
        <v>57.960176</v>
      </c>
      <c r="L22" s="3">
        <f>IF(ISERR(LARGE(E22:I22,3)),0,LARGE(E22:I22,3))</f>
        <v>57.76619</v>
      </c>
      <c r="M22" s="15">
        <f>SUM(J22:L22)</f>
        <v>184.338191</v>
      </c>
    </row>
    <row r="23" spans="1:13" ht="15">
      <c r="A23" s="28">
        <f t="shared" si="0"/>
        <v>22</v>
      </c>
      <c r="B23" s="31" t="s">
        <v>65</v>
      </c>
      <c r="C23" s="2"/>
      <c r="D23" s="2"/>
      <c r="E23" s="3">
        <v>54.394623</v>
      </c>
      <c r="F23" s="3">
        <v>60.207984</v>
      </c>
      <c r="G23" s="3">
        <v>58.80572</v>
      </c>
      <c r="H23" s="3">
        <v>63.163948</v>
      </c>
      <c r="I23" s="3"/>
      <c r="J23" s="3">
        <f>IF(ISERR(LARGE(E23:I23,1)),0,LARGE(E23:I23,1))</f>
        <v>63.163948</v>
      </c>
      <c r="K23" s="3">
        <f>IF(ISERR(LARGE(E23:I23,2)),0,LARGE(E23:I23,2))</f>
        <v>60.207984</v>
      </c>
      <c r="L23" s="3">
        <f>IF(ISERR(LARGE(E23:I23,3)),0,LARGE(E23:I23,3))</f>
        <v>58.80572</v>
      </c>
      <c r="M23" s="15">
        <f>SUM(J23:L23)</f>
        <v>182.177652</v>
      </c>
    </row>
    <row r="24" spans="1:13" ht="15">
      <c r="A24" s="28">
        <f t="shared" si="0"/>
        <v>23</v>
      </c>
      <c r="B24" s="31" t="s">
        <v>90</v>
      </c>
      <c r="C24" s="2"/>
      <c r="D24" s="2"/>
      <c r="E24" s="3"/>
      <c r="F24" s="3">
        <v>86.80224</v>
      </c>
      <c r="G24" s="3"/>
      <c r="H24" s="3"/>
      <c r="I24" s="3">
        <v>91.792007</v>
      </c>
      <c r="J24" s="3">
        <f>IF(ISERR(LARGE(E24:I24,1)),0,LARGE(E24:I24,1))</f>
        <v>91.792007</v>
      </c>
      <c r="K24" s="3">
        <f>IF(ISERR(LARGE(E24:I24,2)),0,LARGE(E24:I24,2))</f>
        <v>86.80224</v>
      </c>
      <c r="L24" s="3">
        <f>IF(ISERR(LARGE(E24:I24,3)),0,LARGE(E24:I24,3))</f>
        <v>0</v>
      </c>
      <c r="M24" s="15">
        <f>SUM(J24:L24)</f>
        <v>178.594247</v>
      </c>
    </row>
    <row r="25" spans="1:13" ht="15">
      <c r="A25" s="28">
        <f t="shared" si="0"/>
        <v>24</v>
      </c>
      <c r="B25" s="31" t="s">
        <v>67</v>
      </c>
      <c r="C25" s="2"/>
      <c r="D25" s="2"/>
      <c r="E25" s="3"/>
      <c r="F25" s="3">
        <v>56.356386</v>
      </c>
      <c r="G25" s="3">
        <v>59.13305</v>
      </c>
      <c r="H25" s="3">
        <v>62.460224</v>
      </c>
      <c r="I25" s="3"/>
      <c r="J25" s="3">
        <f>IF(ISERR(LARGE(E25:I25,1)),0,LARGE(E25:I25,1))</f>
        <v>62.460224</v>
      </c>
      <c r="K25" s="3">
        <f>IF(ISERR(LARGE(E25:I25,2)),0,LARGE(E25:I25,2))</f>
        <v>59.13305</v>
      </c>
      <c r="L25" s="3">
        <f>IF(ISERR(LARGE(E25:I25,3)),0,LARGE(E25:I25,3))</f>
        <v>56.356386</v>
      </c>
      <c r="M25" s="15">
        <f>SUM(J25:L25)</f>
        <v>177.94966</v>
      </c>
    </row>
    <row r="26" spans="1:13" ht="15">
      <c r="A26" s="28">
        <f t="shared" si="0"/>
        <v>25</v>
      </c>
      <c r="B26" s="31" t="s">
        <v>83</v>
      </c>
      <c r="C26" s="2"/>
      <c r="D26" s="2"/>
      <c r="E26" s="3"/>
      <c r="F26" s="3">
        <v>58.230034</v>
      </c>
      <c r="G26" s="3"/>
      <c r="H26" s="3">
        <v>63.932889</v>
      </c>
      <c r="I26" s="3">
        <v>55.285155</v>
      </c>
      <c r="J26" s="3">
        <f>IF(ISERR(LARGE(E26:I26,1)),0,LARGE(E26:I26,1))</f>
        <v>63.932889</v>
      </c>
      <c r="K26" s="3">
        <f>IF(ISERR(LARGE(E26:I26,2)),0,LARGE(E26:I26,2))</f>
        <v>58.230034</v>
      </c>
      <c r="L26" s="3">
        <f>IF(ISERR(LARGE(E26:I26,3)),0,LARGE(E26:I26,3))</f>
        <v>55.285155</v>
      </c>
      <c r="M26" s="15">
        <f>SUM(J26:L26)</f>
        <v>177.448078</v>
      </c>
    </row>
    <row r="27" spans="1:13" ht="15">
      <c r="A27" s="28">
        <f t="shared" si="0"/>
        <v>26</v>
      </c>
      <c r="B27" s="31" t="s">
        <v>68</v>
      </c>
      <c r="C27" s="2"/>
      <c r="D27" s="2"/>
      <c r="E27" s="3">
        <v>49.544202</v>
      </c>
      <c r="F27" s="3">
        <v>59.424566</v>
      </c>
      <c r="G27" s="3">
        <v>57.463436</v>
      </c>
      <c r="H27" s="3">
        <v>57.751935</v>
      </c>
      <c r="I27" s="3"/>
      <c r="J27" s="3">
        <f>IF(ISERR(LARGE(E27:I27,1)),0,LARGE(E27:I27,1))</f>
        <v>59.424566</v>
      </c>
      <c r="K27" s="3">
        <f>IF(ISERR(LARGE(E27:I27,2)),0,LARGE(E27:I27,2))</f>
        <v>57.751935</v>
      </c>
      <c r="L27" s="3">
        <f>IF(ISERR(LARGE(E27:I27,3)),0,LARGE(E27:I27,3))</f>
        <v>57.463436</v>
      </c>
      <c r="M27" s="15">
        <f>SUM(J27:L27)</f>
        <v>174.639937</v>
      </c>
    </row>
    <row r="28" spans="1:13" ht="15">
      <c r="A28" s="28">
        <f t="shared" si="0"/>
        <v>27</v>
      </c>
      <c r="B28" s="31" t="s">
        <v>69</v>
      </c>
      <c r="C28" s="2"/>
      <c r="D28" s="2"/>
      <c r="E28" s="3"/>
      <c r="F28" s="3">
        <v>61.081781</v>
      </c>
      <c r="G28" s="3">
        <v>47.934053</v>
      </c>
      <c r="H28" s="3">
        <v>60.572259</v>
      </c>
      <c r="I28" s="3"/>
      <c r="J28" s="3">
        <f>IF(ISERR(LARGE(E28:I28,1)),0,LARGE(E28:I28,1))</f>
        <v>61.081781</v>
      </c>
      <c r="K28" s="3">
        <f>IF(ISERR(LARGE(E28:I28,2)),0,LARGE(E28:I28,2))</f>
        <v>60.572259</v>
      </c>
      <c r="L28" s="3">
        <f>IF(ISERR(LARGE(E28:I28,3)),0,LARGE(E28:I28,3))</f>
        <v>47.934053</v>
      </c>
      <c r="M28" s="15">
        <f>SUM(J28:L28)</f>
        <v>169.58809300000001</v>
      </c>
    </row>
    <row r="29" spans="1:13" ht="15">
      <c r="A29" s="28">
        <f t="shared" si="0"/>
        <v>28</v>
      </c>
      <c r="B29" s="31" t="s">
        <v>99</v>
      </c>
      <c r="C29" s="2"/>
      <c r="D29" s="2"/>
      <c r="E29" s="3">
        <v>74.133659</v>
      </c>
      <c r="F29" s="3"/>
      <c r="G29" s="3"/>
      <c r="H29" s="3"/>
      <c r="I29" s="3">
        <v>94.4534</v>
      </c>
      <c r="J29" s="3">
        <f>IF(ISERR(LARGE(E29:I29,1)),0,LARGE(E29:I29,1))</f>
        <v>94.4534</v>
      </c>
      <c r="K29" s="3">
        <f>IF(ISERR(LARGE(E29:I29,2)),0,LARGE(E29:I29,2))</f>
        <v>74.133659</v>
      </c>
      <c r="L29" s="3">
        <f>IF(ISERR(LARGE(E29:I29,3)),0,LARGE(E29:I29,3))</f>
        <v>0</v>
      </c>
      <c r="M29" s="15">
        <f>SUM(J29:L29)</f>
        <v>168.587059</v>
      </c>
    </row>
    <row r="30" spans="1:13" ht="15">
      <c r="A30" s="28">
        <f t="shared" si="0"/>
        <v>29</v>
      </c>
      <c r="B30" s="31" t="s">
        <v>70</v>
      </c>
      <c r="C30" s="2"/>
      <c r="D30" s="2"/>
      <c r="E30" s="3"/>
      <c r="F30" s="3">
        <v>45.388666</v>
      </c>
      <c r="G30" s="3">
        <v>58.946955</v>
      </c>
      <c r="H30" s="3">
        <v>59.887271</v>
      </c>
      <c r="I30" s="3"/>
      <c r="J30" s="3">
        <f>IF(ISERR(LARGE(E30:I30,1)),0,LARGE(E30:I30,1))</f>
        <v>59.887271</v>
      </c>
      <c r="K30" s="3">
        <f>IF(ISERR(LARGE(E30:I30,2)),0,LARGE(E30:I30,2))</f>
        <v>58.946955</v>
      </c>
      <c r="L30" s="3">
        <f>IF(ISERR(LARGE(E30:I30,3)),0,LARGE(E30:I30,3))</f>
        <v>45.388666</v>
      </c>
      <c r="M30" s="15">
        <f>SUM(J30:L30)</f>
        <v>164.222892</v>
      </c>
    </row>
    <row r="31" spans="1:13" ht="15">
      <c r="A31" s="28">
        <f t="shared" si="0"/>
        <v>30</v>
      </c>
      <c r="B31" s="31" t="s">
        <v>72</v>
      </c>
      <c r="C31" s="2"/>
      <c r="D31" s="2"/>
      <c r="E31" s="3">
        <v>51.802633</v>
      </c>
      <c r="F31" s="3">
        <v>46.434189</v>
      </c>
      <c r="G31" s="3">
        <v>53.117311</v>
      </c>
      <c r="H31" s="3">
        <v>56.591694</v>
      </c>
      <c r="I31" s="3"/>
      <c r="J31" s="3">
        <f>IF(ISERR(LARGE(E31:I31,1)),0,LARGE(E31:I31,1))</f>
        <v>56.591694</v>
      </c>
      <c r="K31" s="3">
        <f>IF(ISERR(LARGE(E31:I31,2)),0,LARGE(E31:I31,2))</f>
        <v>53.117311</v>
      </c>
      <c r="L31" s="3">
        <f>IF(ISERR(LARGE(E31:I31,3)),0,LARGE(E31:I31,3))</f>
        <v>51.802633</v>
      </c>
      <c r="M31" s="15">
        <f>SUM(J31:L31)</f>
        <v>161.511638</v>
      </c>
    </row>
    <row r="32" spans="1:13" ht="15">
      <c r="A32" s="28">
        <f t="shared" si="0"/>
        <v>31</v>
      </c>
      <c r="B32" s="31" t="s">
        <v>41</v>
      </c>
      <c r="C32" s="2"/>
      <c r="D32" s="2"/>
      <c r="E32" s="3"/>
      <c r="F32" s="3">
        <v>80.559547</v>
      </c>
      <c r="G32" s="3">
        <v>80.577888</v>
      </c>
      <c r="H32" s="3"/>
      <c r="I32" s="3"/>
      <c r="J32" s="3">
        <f>IF(ISERR(LARGE(E32:I32,1)),0,LARGE(E32:I32,1))</f>
        <v>80.577888</v>
      </c>
      <c r="K32" s="3">
        <f>IF(ISERR(LARGE(E32:I32,2)),0,LARGE(E32:I32,2))</f>
        <v>80.559547</v>
      </c>
      <c r="L32" s="3">
        <f>IF(ISERR(LARGE(E32:I32,3)),0,LARGE(E32:I32,3))</f>
        <v>0</v>
      </c>
      <c r="M32" s="15">
        <f>SUM(J32:L32)</f>
        <v>161.13743499999998</v>
      </c>
    </row>
    <row r="33" spans="1:13" ht="15">
      <c r="A33" s="28">
        <f t="shared" si="0"/>
        <v>32</v>
      </c>
      <c r="B33" s="31" t="s">
        <v>81</v>
      </c>
      <c r="C33" s="2"/>
      <c r="D33" s="2"/>
      <c r="E33" s="3">
        <v>29.992923</v>
      </c>
      <c r="F33" s="3">
        <v>46.818391</v>
      </c>
      <c r="G33" s="3"/>
      <c r="H33" s="3">
        <v>56.037744</v>
      </c>
      <c r="I33" s="3">
        <v>52.129089</v>
      </c>
      <c r="J33" s="3">
        <f>IF(ISERR(LARGE(E33:I33,1)),0,LARGE(E33:I33,1))</f>
        <v>56.037744</v>
      </c>
      <c r="K33" s="3">
        <f>IF(ISERR(LARGE(E33:I33,2)),0,LARGE(E33:I33,2))</f>
        <v>52.129089</v>
      </c>
      <c r="L33" s="3">
        <f>IF(ISERR(LARGE(E33:I33,3)),0,LARGE(E33:I33,3))</f>
        <v>46.818391</v>
      </c>
      <c r="M33" s="15">
        <f>SUM(J33:L33)</f>
        <v>154.985224</v>
      </c>
    </row>
    <row r="34" spans="1:13" ht="15">
      <c r="A34" s="28">
        <f t="shared" si="0"/>
        <v>33</v>
      </c>
      <c r="B34" s="31" t="s">
        <v>101</v>
      </c>
      <c r="C34" s="2"/>
      <c r="D34" s="2"/>
      <c r="E34" s="3">
        <v>69.483806</v>
      </c>
      <c r="F34" s="3"/>
      <c r="G34" s="3"/>
      <c r="H34" s="3"/>
      <c r="I34" s="3">
        <v>80.368171</v>
      </c>
      <c r="J34" s="3">
        <f>IF(ISERR(LARGE(E34:I34,1)),0,LARGE(E34:I34,1))</f>
        <v>80.368171</v>
      </c>
      <c r="K34" s="3">
        <f>IF(ISERR(LARGE(E34:I34,2)),0,LARGE(E34:I34,2))</f>
        <v>69.483806</v>
      </c>
      <c r="L34" s="3">
        <f>IF(ISERR(LARGE(E34:I34,3)),0,LARGE(E34:I34,3))</f>
        <v>0</v>
      </c>
      <c r="M34" s="15">
        <f>SUM(J34:L34)</f>
        <v>149.851977</v>
      </c>
    </row>
    <row r="35" spans="1:13" ht="15">
      <c r="A35" s="28">
        <f t="shared" si="0"/>
        <v>34</v>
      </c>
      <c r="B35" s="31" t="s">
        <v>73</v>
      </c>
      <c r="C35" s="2" t="s">
        <v>23</v>
      </c>
      <c r="D35" s="2"/>
      <c r="E35" s="3"/>
      <c r="F35" s="3">
        <v>49.463886</v>
      </c>
      <c r="G35" s="3">
        <v>46.883336</v>
      </c>
      <c r="H35" s="3">
        <v>52.767011</v>
      </c>
      <c r="I35" s="3">
        <v>44.280903</v>
      </c>
      <c r="J35" s="3">
        <f>IF(ISERR(LARGE(E35:I35,1)),0,LARGE(E35:I35,1))</f>
        <v>52.767011</v>
      </c>
      <c r="K35" s="3">
        <f>IF(ISERR(LARGE(E35:I35,2)),0,LARGE(E35:I35,2))</f>
        <v>49.463886</v>
      </c>
      <c r="L35" s="3">
        <f>IF(ISERR(LARGE(E35:I35,3)),0,LARGE(E35:I35,3))</f>
        <v>46.883336</v>
      </c>
      <c r="M35" s="15">
        <f>SUM(J35:L35)</f>
        <v>149.114233</v>
      </c>
    </row>
    <row r="36" spans="1:13" ht="15">
      <c r="A36" s="28">
        <f t="shared" si="0"/>
        <v>35</v>
      </c>
      <c r="B36" s="31" t="s">
        <v>75</v>
      </c>
      <c r="C36" s="2"/>
      <c r="D36" s="2"/>
      <c r="E36" s="3"/>
      <c r="F36" s="3">
        <v>72.913973</v>
      </c>
      <c r="G36" s="3">
        <v>72.861238</v>
      </c>
      <c r="H36" s="3"/>
      <c r="I36" s="3"/>
      <c r="J36" s="3">
        <f>IF(ISERR(LARGE(E36:I36,1)),0,LARGE(E36:I36,1))</f>
        <v>72.913973</v>
      </c>
      <c r="K36" s="3">
        <f>IF(ISERR(LARGE(E36:I36,2)),0,LARGE(E36:I36,2))</f>
        <v>72.861238</v>
      </c>
      <c r="L36" s="3">
        <f>IF(ISERR(LARGE(E36:I36,3)),0,LARGE(E36:I36,3))</f>
        <v>0</v>
      </c>
      <c r="M36" s="15">
        <f>SUM(J36:L36)</f>
        <v>145.775211</v>
      </c>
    </row>
    <row r="37" spans="1:13" ht="15">
      <c r="A37" s="28">
        <f t="shared" si="0"/>
        <v>36</v>
      </c>
      <c r="B37" s="31" t="s">
        <v>78</v>
      </c>
      <c r="C37" s="2" t="s">
        <v>32</v>
      </c>
      <c r="D37" s="2"/>
      <c r="E37" s="3">
        <v>37.008466</v>
      </c>
      <c r="F37" s="3">
        <v>46.582498</v>
      </c>
      <c r="G37" s="3">
        <v>38.577768</v>
      </c>
      <c r="H37" s="3">
        <v>53.3074</v>
      </c>
      <c r="I37" s="3">
        <v>45.338284</v>
      </c>
      <c r="J37" s="3">
        <f>IF(ISERR(LARGE(E37:I37,1)),0,LARGE(E37:I37,1))</f>
        <v>53.3074</v>
      </c>
      <c r="K37" s="3">
        <f>IF(ISERR(LARGE(E37:I37,2)),0,LARGE(E37:I37,2))</f>
        <v>46.582498</v>
      </c>
      <c r="L37" s="3">
        <f>IF(ISERR(LARGE(E37:I37,3)),0,LARGE(E37:I37,3))</f>
        <v>45.338284</v>
      </c>
      <c r="M37" s="15">
        <f>SUM(J37:L37)</f>
        <v>145.228182</v>
      </c>
    </row>
    <row r="38" spans="1:13" ht="15">
      <c r="A38" s="28">
        <f t="shared" si="0"/>
        <v>37</v>
      </c>
      <c r="B38" s="31" t="s">
        <v>77</v>
      </c>
      <c r="C38" s="2" t="s">
        <v>45</v>
      </c>
      <c r="D38" s="2"/>
      <c r="E38" s="3">
        <v>66.147198</v>
      </c>
      <c r="F38" s="3">
        <v>75.155232</v>
      </c>
      <c r="G38" s="3"/>
      <c r="H38" s="3"/>
      <c r="I38" s="3"/>
      <c r="J38" s="3">
        <f>IF(ISERR(LARGE(E38:I38,1)),0,LARGE(E38:I38,1))</f>
        <v>75.155232</v>
      </c>
      <c r="K38" s="3">
        <f>IF(ISERR(LARGE(E38:I38,2)),0,LARGE(E38:I38,2))</f>
        <v>66.147198</v>
      </c>
      <c r="L38" s="3">
        <f>IF(ISERR(LARGE(E38:I38,3)),0,LARGE(E38:I38,3))</f>
        <v>0</v>
      </c>
      <c r="M38" s="15">
        <f>SUM(J38:L38)</f>
        <v>141.30243000000002</v>
      </c>
    </row>
    <row r="39" spans="1:13" ht="15">
      <c r="A39" s="28">
        <f t="shared" si="0"/>
        <v>38</v>
      </c>
      <c r="B39" s="31" t="s">
        <v>104</v>
      </c>
      <c r="C39" s="2"/>
      <c r="D39" s="2"/>
      <c r="E39" s="3"/>
      <c r="F39" s="3"/>
      <c r="G39" s="3">
        <v>64.183592</v>
      </c>
      <c r="H39" s="3"/>
      <c r="I39" s="3">
        <v>73.977205</v>
      </c>
      <c r="J39" s="3">
        <f>IF(ISERR(LARGE(E39:I39,1)),0,LARGE(E39:I39,1))</f>
        <v>73.977205</v>
      </c>
      <c r="K39" s="3">
        <f>IF(ISERR(LARGE(E39:I39,2)),0,LARGE(E39:I39,2))</f>
        <v>64.183592</v>
      </c>
      <c r="L39" s="3">
        <f>IF(ISERR(LARGE(E39:I39,3)),0,LARGE(E39:I39,3))</f>
        <v>0</v>
      </c>
      <c r="M39" s="15">
        <f>SUM(J39:L39)</f>
        <v>138.160797</v>
      </c>
    </row>
    <row r="40" spans="1:13" ht="15">
      <c r="A40" s="28">
        <f t="shared" si="0"/>
        <v>39</v>
      </c>
      <c r="B40" s="31" t="s">
        <v>103</v>
      </c>
      <c r="C40" s="2"/>
      <c r="D40" s="2"/>
      <c r="E40" s="3">
        <v>65.376522</v>
      </c>
      <c r="F40" s="3"/>
      <c r="G40" s="3"/>
      <c r="H40" s="3"/>
      <c r="I40" s="3">
        <v>70.820462</v>
      </c>
      <c r="J40" s="3">
        <f>IF(ISERR(LARGE(E40:I40,1)),0,LARGE(E40:I40,1))</f>
        <v>70.820462</v>
      </c>
      <c r="K40" s="3">
        <f>IF(ISERR(LARGE(E40:I40,2)),0,LARGE(E40:I40,2))</f>
        <v>65.376522</v>
      </c>
      <c r="L40" s="3">
        <f>IF(ISERR(LARGE(E40:I40,3)),0,LARGE(E40:I40,3))</f>
        <v>0</v>
      </c>
      <c r="M40" s="15">
        <f>SUM(J40:L40)</f>
        <v>136.196984</v>
      </c>
    </row>
    <row r="41" spans="1:13" ht="15">
      <c r="A41" s="28">
        <f t="shared" si="0"/>
        <v>40</v>
      </c>
      <c r="B41" s="31" t="s">
        <v>110</v>
      </c>
      <c r="C41" s="2"/>
      <c r="D41" s="2"/>
      <c r="E41" s="3">
        <v>59.965357</v>
      </c>
      <c r="F41" s="3"/>
      <c r="G41" s="3"/>
      <c r="H41" s="3"/>
      <c r="I41" s="3">
        <v>73.676924</v>
      </c>
      <c r="J41" s="3">
        <f>IF(ISERR(LARGE(E41:I41,1)),0,LARGE(E41:I41,1))</f>
        <v>73.676924</v>
      </c>
      <c r="K41" s="3">
        <f>IF(ISERR(LARGE(E41:I41,2)),0,LARGE(E41:I41,2))</f>
        <v>59.965357</v>
      </c>
      <c r="L41" s="3">
        <f>IF(ISERR(LARGE(E41:I41,3)),0,LARGE(E41:I41,3))</f>
        <v>0</v>
      </c>
      <c r="M41" s="15">
        <f>SUM(J41:L41)</f>
        <v>133.642281</v>
      </c>
    </row>
    <row r="42" spans="1:13" ht="15">
      <c r="A42" s="28">
        <f t="shared" si="0"/>
        <v>41</v>
      </c>
      <c r="B42" s="31" t="s">
        <v>79</v>
      </c>
      <c r="C42" s="2"/>
      <c r="D42" s="2"/>
      <c r="E42" s="3"/>
      <c r="F42" s="3">
        <v>39.541261</v>
      </c>
      <c r="G42" s="3">
        <v>48.129875</v>
      </c>
      <c r="H42" s="3">
        <v>45.527587</v>
      </c>
      <c r="I42" s="3"/>
      <c r="J42" s="3">
        <f>IF(ISERR(LARGE(E42:I42,1)),0,LARGE(E42:I42,1))</f>
        <v>48.129875</v>
      </c>
      <c r="K42" s="3">
        <f>IF(ISERR(LARGE(E42:I42,2)),0,LARGE(E42:I42,2))</f>
        <v>45.527587</v>
      </c>
      <c r="L42" s="3">
        <f>IF(ISERR(LARGE(E42:I42,3)),0,LARGE(E42:I42,3))</f>
        <v>39.541261</v>
      </c>
      <c r="M42" s="15">
        <f>SUM(J42:L42)</f>
        <v>133.198723</v>
      </c>
    </row>
    <row r="43" spans="1:13" ht="15">
      <c r="A43" s="28">
        <f t="shared" si="0"/>
        <v>42</v>
      </c>
      <c r="B43" s="31" t="s">
        <v>116</v>
      </c>
      <c r="C43" s="2"/>
      <c r="D43" s="2"/>
      <c r="E43" s="3">
        <v>52.976451</v>
      </c>
      <c r="F43" s="3"/>
      <c r="G43" s="3"/>
      <c r="H43" s="3"/>
      <c r="I43" s="3">
        <v>78.417184</v>
      </c>
      <c r="J43" s="3">
        <f>IF(ISERR(LARGE(E43:I43,1)),0,LARGE(E43:I43,1))</f>
        <v>78.417184</v>
      </c>
      <c r="K43" s="3">
        <f>IF(ISERR(LARGE(E43:I43,2)),0,LARGE(E43:I43,2))</f>
        <v>52.976451</v>
      </c>
      <c r="L43" s="3">
        <f>IF(ISERR(LARGE(E43:I43,3)),0,LARGE(E43:I43,3))</f>
        <v>0</v>
      </c>
      <c r="M43" s="15">
        <f>SUM(J43:L43)</f>
        <v>131.39363500000002</v>
      </c>
    </row>
    <row r="44" spans="1:13" ht="15">
      <c r="A44" s="28">
        <f t="shared" si="0"/>
        <v>43</v>
      </c>
      <c r="B44" s="31" t="s">
        <v>82</v>
      </c>
      <c r="C44" s="2"/>
      <c r="D44" s="2"/>
      <c r="E44" s="3">
        <v>38.374312</v>
      </c>
      <c r="F44" s="3">
        <v>53.131906</v>
      </c>
      <c r="G44" s="3">
        <v>34.225393</v>
      </c>
      <c r="H44" s="3"/>
      <c r="I44" s="3"/>
      <c r="J44" s="3">
        <f>IF(ISERR(LARGE(E44:I44,1)),0,LARGE(E44:I44,1))</f>
        <v>53.131906</v>
      </c>
      <c r="K44" s="3">
        <f>IF(ISERR(LARGE(E44:I44,2)),0,LARGE(E44:I44,2))</f>
        <v>38.374312</v>
      </c>
      <c r="L44" s="3">
        <f>IF(ISERR(LARGE(E44:I44,3)),0,LARGE(E44:I44,3))</f>
        <v>34.225393</v>
      </c>
      <c r="M44" s="15">
        <f>SUM(J44:L44)</f>
        <v>125.731611</v>
      </c>
    </row>
    <row r="45" spans="1:13" ht="15">
      <c r="A45" s="28">
        <f t="shared" si="0"/>
        <v>44</v>
      </c>
      <c r="B45" s="31" t="s">
        <v>115</v>
      </c>
      <c r="C45" s="2"/>
      <c r="D45" s="2"/>
      <c r="E45" s="3">
        <v>54.280253</v>
      </c>
      <c r="F45" s="3"/>
      <c r="G45" s="3"/>
      <c r="H45" s="3"/>
      <c r="I45" s="3">
        <v>71.018145</v>
      </c>
      <c r="J45" s="3">
        <f>IF(ISERR(LARGE(E45:I45,1)),0,LARGE(E45:I45,1))</f>
        <v>71.018145</v>
      </c>
      <c r="K45" s="3">
        <f>IF(ISERR(LARGE(E45:I45,2)),0,LARGE(E45:I45,2))</f>
        <v>54.280253</v>
      </c>
      <c r="L45" s="3">
        <f>IF(ISERR(LARGE(E45:I45,3)),0,LARGE(E45:I45,3))</f>
        <v>0</v>
      </c>
      <c r="M45" s="15">
        <f>SUM(J45:L45)</f>
        <v>125.298398</v>
      </c>
    </row>
    <row r="46" spans="1:13" ht="15">
      <c r="A46" s="28">
        <f t="shared" si="0"/>
        <v>45</v>
      </c>
      <c r="B46" s="31" t="s">
        <v>113</v>
      </c>
      <c r="C46" s="2"/>
      <c r="D46" s="2"/>
      <c r="E46" s="3">
        <v>55.841899</v>
      </c>
      <c r="F46" s="3"/>
      <c r="G46" s="3"/>
      <c r="H46" s="3"/>
      <c r="I46" s="3">
        <v>68.794493</v>
      </c>
      <c r="J46" s="3">
        <f>IF(ISERR(LARGE(E46:I46,1)),0,LARGE(E46:I46,1))</f>
        <v>68.794493</v>
      </c>
      <c r="K46" s="3">
        <f>IF(ISERR(LARGE(E46:I46,2)),0,LARGE(E46:I46,2))</f>
        <v>55.841899</v>
      </c>
      <c r="L46" s="3">
        <f>IF(ISERR(LARGE(E46:I46,3)),0,LARGE(E46:I46,3))</f>
        <v>0</v>
      </c>
      <c r="M46" s="15">
        <f>SUM(J46:L46)</f>
        <v>124.636392</v>
      </c>
    </row>
    <row r="47" spans="1:13" ht="15">
      <c r="A47" s="28">
        <f t="shared" si="0"/>
        <v>46</v>
      </c>
      <c r="B47" s="31" t="s">
        <v>37</v>
      </c>
      <c r="C47" s="2"/>
      <c r="D47" s="2"/>
      <c r="E47" s="3"/>
      <c r="F47" s="3">
        <v>64.314888</v>
      </c>
      <c r="G47" s="3">
        <v>56.110745</v>
      </c>
      <c r="H47" s="3"/>
      <c r="I47" s="3"/>
      <c r="J47" s="3">
        <f>IF(ISERR(LARGE(E47:I47,1)),0,LARGE(E47:I47,1))</f>
        <v>64.314888</v>
      </c>
      <c r="K47" s="3">
        <f>IF(ISERR(LARGE(E47:I47,2)),0,LARGE(E47:I47,2))</f>
        <v>56.110745</v>
      </c>
      <c r="L47" s="3">
        <f>IF(ISERR(LARGE(E47:I47,3)),0,LARGE(E47:I47,3))</f>
        <v>0</v>
      </c>
      <c r="M47" s="15">
        <f>SUM(J47:L47)</f>
        <v>120.425633</v>
      </c>
    </row>
    <row r="48" spans="1:13" ht="15">
      <c r="A48" s="28">
        <f t="shared" si="0"/>
        <v>47</v>
      </c>
      <c r="B48" s="31" t="s">
        <v>119</v>
      </c>
      <c r="C48" s="2"/>
      <c r="D48" s="2"/>
      <c r="E48" s="3"/>
      <c r="F48" s="3"/>
      <c r="G48" s="3">
        <v>50.689587</v>
      </c>
      <c r="H48" s="3"/>
      <c r="I48" s="3">
        <v>69.71704</v>
      </c>
      <c r="J48" s="3">
        <f>IF(ISERR(LARGE(E48:I48,1)),0,LARGE(E48:I48,1))</f>
        <v>69.71704</v>
      </c>
      <c r="K48" s="3">
        <f>IF(ISERR(LARGE(E48:I48,2)),0,LARGE(E48:I48,2))</f>
        <v>50.689587</v>
      </c>
      <c r="L48" s="3">
        <f>IF(ISERR(LARGE(E48:I48,3)),0,LARGE(E48:I48,3))</f>
        <v>0</v>
      </c>
      <c r="M48" s="15">
        <f>SUM(J48:L48)</f>
        <v>120.406627</v>
      </c>
    </row>
    <row r="49" spans="1:13" ht="15">
      <c r="A49" s="28">
        <f t="shared" si="0"/>
        <v>48</v>
      </c>
      <c r="B49" s="31" t="s">
        <v>109</v>
      </c>
      <c r="C49" s="2" t="s">
        <v>32</v>
      </c>
      <c r="D49" s="2"/>
      <c r="E49" s="3"/>
      <c r="F49" s="3"/>
      <c r="G49" s="3"/>
      <c r="H49" s="3">
        <v>60.238026</v>
      </c>
      <c r="I49" s="3">
        <v>58.029643</v>
      </c>
      <c r="J49" s="3">
        <f>IF(ISERR(LARGE(E49:I49,1)),0,LARGE(E49:I49,1))</f>
        <v>60.238026</v>
      </c>
      <c r="K49" s="3">
        <f>IF(ISERR(LARGE(E49:I49,2)),0,LARGE(E49:I49,2))</f>
        <v>58.029643</v>
      </c>
      <c r="L49" s="3">
        <f>IF(ISERR(LARGE(E49:I49,3)),0,LARGE(E49:I49,3))</f>
        <v>0</v>
      </c>
      <c r="M49" s="15">
        <f>SUM(J49:L49)</f>
        <v>118.267669</v>
      </c>
    </row>
    <row r="50" spans="1:13" ht="15">
      <c r="A50" s="28">
        <f t="shared" si="0"/>
        <v>49</v>
      </c>
      <c r="B50" s="31" t="s">
        <v>84</v>
      </c>
      <c r="C50" s="2"/>
      <c r="D50" s="2"/>
      <c r="E50" s="3"/>
      <c r="F50" s="3">
        <v>57.918303</v>
      </c>
      <c r="G50" s="3">
        <v>51.670976</v>
      </c>
      <c r="H50" s="3"/>
      <c r="I50" s="3"/>
      <c r="J50" s="3">
        <f>IF(ISERR(LARGE(E50:I50,1)),0,LARGE(E50:I50,1))</f>
        <v>57.918303</v>
      </c>
      <c r="K50" s="3">
        <f>IF(ISERR(LARGE(E50:I50,2)),0,LARGE(E50:I50,2))</f>
        <v>51.670976</v>
      </c>
      <c r="L50" s="3">
        <f>IF(ISERR(LARGE(E50:I50,3)),0,LARGE(E50:I50,3))</f>
        <v>0</v>
      </c>
      <c r="M50" s="15">
        <f>SUM(J50:L50)</f>
        <v>109.589279</v>
      </c>
    </row>
    <row r="51" spans="1:13" ht="15">
      <c r="A51" s="28">
        <f t="shared" si="0"/>
        <v>50</v>
      </c>
      <c r="B51" s="31" t="s">
        <v>85</v>
      </c>
      <c r="C51" s="2"/>
      <c r="D51" s="2"/>
      <c r="E51" s="3">
        <v>100</v>
      </c>
      <c r="F51" s="3"/>
      <c r="G51" s="3"/>
      <c r="H51" s="3"/>
      <c r="I51" s="3"/>
      <c r="J51" s="3">
        <f>IF(ISERR(LARGE(E51:I51,1)),0,LARGE(E51:I51,1))</f>
        <v>100</v>
      </c>
      <c r="K51" s="3">
        <f>IF(ISERR(LARGE(E51:I51,2)),0,LARGE(E51:I51,2))</f>
        <v>0</v>
      </c>
      <c r="L51" s="3">
        <f>IF(ISERR(LARGE(E51:I51,3)),0,LARGE(E51:I51,3))</f>
        <v>0</v>
      </c>
      <c r="M51" s="15">
        <f>SUM(J51:L51)</f>
        <v>100</v>
      </c>
    </row>
    <row r="52" spans="1:13" ht="15">
      <c r="A52" s="28">
        <f t="shared" si="0"/>
        <v>51</v>
      </c>
      <c r="B52" s="31" t="s">
        <v>225</v>
      </c>
      <c r="C52" s="2"/>
      <c r="D52" s="2"/>
      <c r="E52" s="3"/>
      <c r="F52" s="3"/>
      <c r="G52" s="3"/>
      <c r="H52" s="3"/>
      <c r="I52" s="3">
        <v>97.399092</v>
      </c>
      <c r="J52" s="3">
        <f>IF(ISERR(LARGE(E52:I52,1)),0,LARGE(E52:I52,1))</f>
        <v>97.399092</v>
      </c>
      <c r="K52" s="3">
        <f>IF(ISERR(LARGE(E52:I52,2)),0,LARGE(E52:I52,2))</f>
        <v>0</v>
      </c>
      <c r="L52" s="3">
        <f>IF(ISERR(LARGE(E52:I52,3)),0,LARGE(E52:I52,3))</f>
        <v>0</v>
      </c>
      <c r="M52" s="15">
        <f>SUM(J52:L52)</f>
        <v>97.399092</v>
      </c>
    </row>
    <row r="53" spans="1:13" ht="15">
      <c r="A53" s="28">
        <f t="shared" si="0"/>
        <v>52</v>
      </c>
      <c r="B53" s="31" t="s">
        <v>228</v>
      </c>
      <c r="C53" s="2"/>
      <c r="D53" s="2"/>
      <c r="E53" s="3"/>
      <c r="F53" s="3"/>
      <c r="G53" s="3"/>
      <c r="H53" s="3"/>
      <c r="I53" s="3">
        <v>96.648312</v>
      </c>
      <c r="J53" s="3">
        <f>IF(ISERR(LARGE(E53:I53,1)),0,LARGE(E53:I53,1))</f>
        <v>96.648312</v>
      </c>
      <c r="K53" s="3">
        <f>IF(ISERR(LARGE(E53:I53,2)),0,LARGE(E53:I53,2))</f>
        <v>0</v>
      </c>
      <c r="L53" s="3">
        <f>IF(ISERR(LARGE(E53:I53,3)),0,LARGE(E53:I53,3))</f>
        <v>0</v>
      </c>
      <c r="M53" s="15">
        <f>SUM(J53:L53)</f>
        <v>96.648312</v>
      </c>
    </row>
    <row r="54" spans="1:13" ht="15">
      <c r="A54" s="28">
        <f t="shared" si="0"/>
        <v>53</v>
      </c>
      <c r="B54" s="31" t="s">
        <v>118</v>
      </c>
      <c r="C54" s="2"/>
      <c r="D54" s="2"/>
      <c r="E54" s="3"/>
      <c r="F54" s="3"/>
      <c r="G54" s="3"/>
      <c r="H54" s="3">
        <v>52.156903</v>
      </c>
      <c r="I54" s="3">
        <v>43.83912</v>
      </c>
      <c r="J54" s="3">
        <f>IF(ISERR(LARGE(E54:I54,1)),0,LARGE(E54:I54,1))</f>
        <v>52.156903</v>
      </c>
      <c r="K54" s="3">
        <f>IF(ISERR(LARGE(E54:I54,2)),0,LARGE(E54:I54,2))</f>
        <v>43.83912</v>
      </c>
      <c r="L54" s="3">
        <f>IF(ISERR(LARGE(E54:I54,3)),0,LARGE(E54:I54,3))</f>
        <v>0</v>
      </c>
      <c r="M54" s="15">
        <f>SUM(J54:L54)</f>
        <v>95.99602300000001</v>
      </c>
    </row>
    <row r="55" spans="1:13" ht="15">
      <c r="A55" s="28">
        <f t="shared" si="0"/>
        <v>54</v>
      </c>
      <c r="B55" s="31" t="s">
        <v>86</v>
      </c>
      <c r="C55" s="2"/>
      <c r="D55" s="2"/>
      <c r="E55" s="3"/>
      <c r="F55" s="3"/>
      <c r="G55" s="3">
        <v>94.171138</v>
      </c>
      <c r="H55" s="3"/>
      <c r="I55" s="3"/>
      <c r="J55" s="3">
        <f>IF(ISERR(LARGE(E55:I55,1)),0,LARGE(E55:I55,1))</f>
        <v>94.171138</v>
      </c>
      <c r="K55" s="3">
        <f>IF(ISERR(LARGE(E55:I55,2)),0,LARGE(E55:I55,2))</f>
        <v>0</v>
      </c>
      <c r="L55" s="3">
        <f>IF(ISERR(LARGE(E55:I55,3)),0,LARGE(E55:I55,3))</f>
        <v>0</v>
      </c>
      <c r="M55" s="15">
        <f>SUM(J55:L55)</f>
        <v>94.171138</v>
      </c>
    </row>
    <row r="56" spans="1:13" ht="15">
      <c r="A56" s="28">
        <f t="shared" si="0"/>
        <v>55</v>
      </c>
      <c r="B56" s="31" t="s">
        <v>87</v>
      </c>
      <c r="C56" s="2" t="s">
        <v>32</v>
      </c>
      <c r="D56" s="2"/>
      <c r="E56" s="3"/>
      <c r="F56" s="3"/>
      <c r="G56" s="3">
        <v>37.308742</v>
      </c>
      <c r="H56" s="3">
        <v>54.042066</v>
      </c>
      <c r="I56" s="3"/>
      <c r="J56" s="3">
        <f>IF(ISERR(LARGE(E56:I56,1)),0,LARGE(E56:I56,1))</f>
        <v>54.042066</v>
      </c>
      <c r="K56" s="3">
        <f>IF(ISERR(LARGE(E56:I56,2)),0,LARGE(E56:I56,2))</f>
        <v>37.308742</v>
      </c>
      <c r="L56" s="3">
        <f>IF(ISERR(LARGE(E56:I56,3)),0,LARGE(E56:I56,3))</f>
        <v>0</v>
      </c>
      <c r="M56" s="15">
        <f>SUM(J56:L56)</f>
        <v>91.350808</v>
      </c>
    </row>
    <row r="57" spans="1:13" ht="15">
      <c r="A57" s="28">
        <f t="shared" si="0"/>
        <v>56</v>
      </c>
      <c r="B57" s="31" t="s">
        <v>88</v>
      </c>
      <c r="C57" s="2"/>
      <c r="D57" s="2"/>
      <c r="E57" s="3"/>
      <c r="F57" s="3"/>
      <c r="G57" s="3"/>
      <c r="H57" s="3">
        <v>89.145618</v>
      </c>
      <c r="I57" s="3"/>
      <c r="J57" s="3">
        <f>IF(ISERR(LARGE(E57:I57,1)),0,LARGE(E57:I57,1))</f>
        <v>89.145618</v>
      </c>
      <c r="K57" s="3">
        <f>IF(ISERR(LARGE(E57:I57,2)),0,LARGE(E57:I57,2))</f>
        <v>0</v>
      </c>
      <c r="L57" s="3">
        <f>IF(ISERR(LARGE(E57:I57,3)),0,LARGE(E57:I57,3))</f>
        <v>0</v>
      </c>
      <c r="M57" s="15">
        <f>SUM(J57:L57)</f>
        <v>89.145618</v>
      </c>
    </row>
    <row r="58" spans="1:13" ht="15">
      <c r="A58" s="28">
        <f t="shared" si="0"/>
        <v>57</v>
      </c>
      <c r="B58" s="31" t="s">
        <v>89</v>
      </c>
      <c r="C58" s="2"/>
      <c r="D58" s="2"/>
      <c r="E58" s="3"/>
      <c r="F58" s="3"/>
      <c r="G58" s="3">
        <v>33.762537</v>
      </c>
      <c r="H58" s="3">
        <v>54.762125</v>
      </c>
      <c r="I58" s="3"/>
      <c r="J58" s="3">
        <f>IF(ISERR(LARGE(E58:I58,1)),0,LARGE(E58:I58,1))</f>
        <v>54.762125</v>
      </c>
      <c r="K58" s="3">
        <f>IF(ISERR(LARGE(E58:I58,2)),0,LARGE(E58:I58,2))</f>
        <v>33.762537</v>
      </c>
      <c r="L58" s="3">
        <f>IF(ISERR(LARGE(E58:I58,3)),0,LARGE(E58:I58,3))</f>
        <v>0</v>
      </c>
      <c r="M58" s="15">
        <f>SUM(J58:L58)</f>
        <v>88.524662</v>
      </c>
    </row>
    <row r="59" spans="1:13" ht="15">
      <c r="A59" s="28">
        <f t="shared" si="0"/>
        <v>58</v>
      </c>
      <c r="B59" s="31" t="s">
        <v>91</v>
      </c>
      <c r="C59" s="2"/>
      <c r="D59" s="2"/>
      <c r="E59" s="3"/>
      <c r="F59" s="3">
        <v>44.420958</v>
      </c>
      <c r="G59" s="3">
        <v>42.156612</v>
      </c>
      <c r="H59" s="3"/>
      <c r="I59" s="3"/>
      <c r="J59" s="3">
        <f>IF(ISERR(LARGE(E59:I59,1)),0,LARGE(E59:I59,1))</f>
        <v>44.420958</v>
      </c>
      <c r="K59" s="3">
        <f>IF(ISERR(LARGE(E59:I59,2)),0,LARGE(E59:I59,2))</f>
        <v>42.156612</v>
      </c>
      <c r="L59" s="3">
        <f>IF(ISERR(LARGE(E59:I59,3)),0,LARGE(E59:I59,3))</f>
        <v>0</v>
      </c>
      <c r="M59" s="15">
        <f>SUM(J59:L59)</f>
        <v>86.57757000000001</v>
      </c>
    </row>
    <row r="60" spans="1:13" ht="15">
      <c r="A60" s="28">
        <f t="shared" si="0"/>
        <v>59</v>
      </c>
      <c r="B60" s="31" t="s">
        <v>92</v>
      </c>
      <c r="C60" s="2"/>
      <c r="D60" s="2"/>
      <c r="E60" s="3"/>
      <c r="F60" s="3"/>
      <c r="G60" s="3">
        <v>86.52021</v>
      </c>
      <c r="H60" s="3"/>
      <c r="I60" s="3"/>
      <c r="J60" s="3">
        <f>IF(ISERR(LARGE(E60:I60,1)),0,LARGE(E60:I60,1))</f>
        <v>86.52021</v>
      </c>
      <c r="K60" s="3">
        <f>IF(ISERR(LARGE(E60:I60,2)),0,LARGE(E60:I60,2))</f>
        <v>0</v>
      </c>
      <c r="L60" s="3">
        <f>IF(ISERR(LARGE(E60:I60,3)),0,LARGE(E60:I60,3))</f>
        <v>0</v>
      </c>
      <c r="M60" s="15">
        <f>SUM(J60:L60)</f>
        <v>86.52021</v>
      </c>
    </row>
    <row r="61" spans="1:13" ht="15">
      <c r="A61" s="28">
        <f t="shared" si="0"/>
        <v>60</v>
      </c>
      <c r="B61" s="31" t="s">
        <v>93</v>
      </c>
      <c r="C61" s="2"/>
      <c r="D61" s="2"/>
      <c r="E61" s="3"/>
      <c r="F61" s="3">
        <v>83.739868</v>
      </c>
      <c r="G61" s="3"/>
      <c r="H61" s="3"/>
      <c r="I61" s="3"/>
      <c r="J61" s="3">
        <f>IF(ISERR(LARGE(E61:I61,1)),0,LARGE(E61:I61,1))</f>
        <v>83.739868</v>
      </c>
      <c r="K61" s="3">
        <f>IF(ISERR(LARGE(E61:I61,2)),0,LARGE(E61:I61,2))</f>
        <v>0</v>
      </c>
      <c r="L61" s="3">
        <f>IF(ISERR(LARGE(E61:I61,3)),0,LARGE(E61:I61,3))</f>
        <v>0</v>
      </c>
      <c r="M61" s="15">
        <f>SUM(J61:L61)</f>
        <v>83.739868</v>
      </c>
    </row>
    <row r="62" spans="1:13" ht="15">
      <c r="A62" s="28">
        <f t="shared" si="0"/>
        <v>61</v>
      </c>
      <c r="B62" s="31" t="s">
        <v>94</v>
      </c>
      <c r="C62" s="2"/>
      <c r="D62" s="2"/>
      <c r="E62" s="3"/>
      <c r="F62" s="3"/>
      <c r="G62" s="3"/>
      <c r="H62" s="3">
        <v>82.854124</v>
      </c>
      <c r="I62" s="3"/>
      <c r="J62" s="3">
        <f>IF(ISERR(LARGE(E62:I62,1)),0,LARGE(E62:I62,1))</f>
        <v>82.854124</v>
      </c>
      <c r="K62" s="3">
        <f>IF(ISERR(LARGE(E62:I62,2)),0,LARGE(E62:I62,2))</f>
        <v>0</v>
      </c>
      <c r="L62" s="3">
        <f>IF(ISERR(LARGE(E62:I62,3)),0,LARGE(E62:I62,3))</f>
        <v>0</v>
      </c>
      <c r="M62" s="15">
        <f>SUM(J62:L62)</f>
        <v>82.854124</v>
      </c>
    </row>
    <row r="63" spans="1:13" ht="15">
      <c r="A63" s="28">
        <f t="shared" si="0"/>
        <v>62</v>
      </c>
      <c r="B63" s="31" t="s">
        <v>95</v>
      </c>
      <c r="C63" s="2"/>
      <c r="D63" s="2"/>
      <c r="E63" s="3"/>
      <c r="F63" s="3"/>
      <c r="G63" s="3">
        <v>81.786083</v>
      </c>
      <c r="H63" s="3"/>
      <c r="I63" s="3"/>
      <c r="J63" s="3">
        <f>IF(ISERR(LARGE(E63:I63,1)),0,LARGE(E63:I63,1))</f>
        <v>81.786083</v>
      </c>
      <c r="K63" s="3">
        <f>IF(ISERR(LARGE(E63:I63,2)),0,LARGE(E63:I63,2))</f>
        <v>0</v>
      </c>
      <c r="L63" s="3">
        <f>IF(ISERR(LARGE(E63:I63,3)),0,LARGE(E63:I63,3))</f>
        <v>0</v>
      </c>
      <c r="M63" s="15">
        <f>SUM(J63:L63)</f>
        <v>81.786083</v>
      </c>
    </row>
    <row r="64" spans="1:13" ht="15">
      <c r="A64" s="28">
        <f t="shared" si="0"/>
        <v>63</v>
      </c>
      <c r="B64" s="31" t="s">
        <v>96</v>
      </c>
      <c r="C64" s="2"/>
      <c r="D64" s="2"/>
      <c r="E64" s="3">
        <v>77.156848</v>
      </c>
      <c r="F64" s="3"/>
      <c r="G64" s="3"/>
      <c r="H64" s="3"/>
      <c r="I64" s="3"/>
      <c r="J64" s="3">
        <f>IF(ISERR(LARGE(E64:I64,1)),0,LARGE(E64:I64,1))</f>
        <v>77.156848</v>
      </c>
      <c r="K64" s="3">
        <f>IF(ISERR(LARGE(E64:I64,2)),0,LARGE(E64:I64,2))</f>
        <v>0</v>
      </c>
      <c r="L64" s="3">
        <f>IF(ISERR(LARGE(E64:I64,3)),0,LARGE(E64:I64,3))</f>
        <v>0</v>
      </c>
      <c r="M64" s="15">
        <f>SUM(J64:L64)</f>
        <v>77.156848</v>
      </c>
    </row>
    <row r="65" spans="1:13" ht="15">
      <c r="A65" s="28">
        <f t="shared" si="0"/>
        <v>64</v>
      </c>
      <c r="B65" s="31" t="s">
        <v>97</v>
      </c>
      <c r="C65" s="2"/>
      <c r="D65" s="2"/>
      <c r="E65" s="3"/>
      <c r="F65" s="3"/>
      <c r="G65" s="3"/>
      <c r="H65" s="3">
        <v>77.12746</v>
      </c>
      <c r="I65" s="3"/>
      <c r="J65" s="3">
        <f>IF(ISERR(LARGE(E65:I65,1)),0,LARGE(E65:I65,1))</f>
        <v>77.12746</v>
      </c>
      <c r="K65" s="3">
        <f>IF(ISERR(LARGE(E65:I65,2)),0,LARGE(E65:I65,2))</f>
        <v>0</v>
      </c>
      <c r="L65" s="3">
        <f>IF(ISERR(LARGE(E65:I65,3)),0,LARGE(E65:I65,3))</f>
        <v>0</v>
      </c>
      <c r="M65" s="15">
        <f>SUM(J65:L65)</f>
        <v>77.12746</v>
      </c>
    </row>
    <row r="66" spans="1:13" ht="15">
      <c r="A66" s="28">
        <f t="shared" si="0"/>
        <v>65</v>
      </c>
      <c r="B66" s="31" t="s">
        <v>98</v>
      </c>
      <c r="C66" s="2"/>
      <c r="D66" s="2"/>
      <c r="E66" s="3"/>
      <c r="F66" s="3">
        <v>75.220983</v>
      </c>
      <c r="G66" s="3"/>
      <c r="H66" s="3"/>
      <c r="I66" s="3"/>
      <c r="J66" s="3">
        <f>IF(ISERR(LARGE(E66:I66,1)),0,LARGE(E66:I66,1))</f>
        <v>75.220983</v>
      </c>
      <c r="K66" s="3">
        <f>IF(ISERR(LARGE(E66:I66,2)),0,LARGE(E66:I66,2))</f>
        <v>0</v>
      </c>
      <c r="L66" s="3">
        <f>IF(ISERR(LARGE(E66:I66,3)),0,LARGE(E66:I66,3))</f>
        <v>0</v>
      </c>
      <c r="M66" s="15">
        <f>SUM(J66:L66)</f>
        <v>75.220983</v>
      </c>
    </row>
    <row r="67" spans="1:13" ht="15">
      <c r="A67" s="28">
        <f t="shared" si="0"/>
        <v>66</v>
      </c>
      <c r="B67" s="31" t="s">
        <v>100</v>
      </c>
      <c r="C67" s="2" t="s">
        <v>19</v>
      </c>
      <c r="D67" s="2"/>
      <c r="E67" s="3"/>
      <c r="F67" s="3"/>
      <c r="G67" s="3">
        <v>72.634206</v>
      </c>
      <c r="H67" s="3"/>
      <c r="I67" s="3"/>
      <c r="J67" s="3">
        <f>IF(ISERR(LARGE(E67:I67,1)),0,LARGE(E67:I67,1))</f>
        <v>72.634206</v>
      </c>
      <c r="K67" s="3">
        <f>IF(ISERR(LARGE(E67:I67,2)),0,LARGE(E67:I67,2))</f>
        <v>0</v>
      </c>
      <c r="L67" s="3">
        <f>IF(ISERR(LARGE(E67:I67,3)),0,LARGE(E67:I67,3))</f>
        <v>0</v>
      </c>
      <c r="M67" s="15">
        <f>SUM(J67:L67)</f>
        <v>72.634206</v>
      </c>
    </row>
    <row r="68" spans="1:13" ht="15">
      <c r="A68" s="28">
        <f aca="true" t="shared" si="1" ref="A68:A93">SUM(A67+1)</f>
        <v>67</v>
      </c>
      <c r="B68" s="31" t="s">
        <v>227</v>
      </c>
      <c r="C68" s="2"/>
      <c r="D68" s="2"/>
      <c r="E68" s="3"/>
      <c r="F68" s="3"/>
      <c r="G68" s="3"/>
      <c r="H68" s="3"/>
      <c r="I68" s="3">
        <v>67.263195</v>
      </c>
      <c r="J68" s="3">
        <f>IF(ISERR(LARGE(E68:I68,1)),0,LARGE(E68:I68,1))</f>
        <v>67.263195</v>
      </c>
      <c r="K68" s="3">
        <f>IF(ISERR(LARGE(E68:I68,2)),0,LARGE(E68:I68,2))</f>
        <v>0</v>
      </c>
      <c r="L68" s="3">
        <f>IF(ISERR(LARGE(E68:I68,3)),0,LARGE(E68:I68,3))</f>
        <v>0</v>
      </c>
      <c r="M68" s="15">
        <f>SUM(J68:L68)</f>
        <v>67.263195</v>
      </c>
    </row>
    <row r="69" spans="1:13" ht="15">
      <c r="A69" s="28">
        <f t="shared" si="1"/>
        <v>68</v>
      </c>
      <c r="B69" s="31" t="s">
        <v>102</v>
      </c>
      <c r="C69" s="2" t="s">
        <v>19</v>
      </c>
      <c r="D69" s="2"/>
      <c r="E69" s="3"/>
      <c r="F69" s="3"/>
      <c r="G69" s="3"/>
      <c r="H69" s="3">
        <v>66.850966</v>
      </c>
      <c r="I69" s="3"/>
      <c r="J69" s="3">
        <f>IF(ISERR(LARGE(E69:I69,1)),0,LARGE(E69:I69,1))</f>
        <v>66.850966</v>
      </c>
      <c r="K69" s="3">
        <f>IF(ISERR(LARGE(E69:I69,2)),0,LARGE(E69:I69,2))</f>
        <v>0</v>
      </c>
      <c r="L69" s="3">
        <f>IF(ISERR(LARGE(E69:I69,3)),0,LARGE(E69:I69,3))</f>
        <v>0</v>
      </c>
      <c r="M69" s="15">
        <f>SUM(J69:L69)</f>
        <v>66.850966</v>
      </c>
    </row>
    <row r="70" spans="1:13" ht="15">
      <c r="A70" s="28">
        <f t="shared" si="1"/>
        <v>69</v>
      </c>
      <c r="B70" s="31" t="s">
        <v>222</v>
      </c>
      <c r="C70" s="2"/>
      <c r="D70" s="2"/>
      <c r="E70" s="3"/>
      <c r="F70" s="3"/>
      <c r="G70" s="3"/>
      <c r="H70" s="3"/>
      <c r="I70" s="3">
        <v>66.730065</v>
      </c>
      <c r="J70" s="3">
        <f>IF(ISERR(LARGE(E70:I70,1)),0,LARGE(E70:I70,1))</f>
        <v>66.730065</v>
      </c>
      <c r="K70" s="3">
        <f>IF(ISERR(LARGE(E70:I70,2)),0,LARGE(E70:I70,2))</f>
        <v>0</v>
      </c>
      <c r="L70" s="3">
        <f>IF(ISERR(LARGE(E70:I70,3)),0,LARGE(E70:I70,3))</f>
        <v>0</v>
      </c>
      <c r="M70" s="15">
        <f>SUM(J70:L70)</f>
        <v>66.730065</v>
      </c>
    </row>
    <row r="71" spans="1:13" ht="15">
      <c r="A71" s="28">
        <f t="shared" si="1"/>
        <v>70</v>
      </c>
      <c r="B71" s="31" t="s">
        <v>221</v>
      </c>
      <c r="C71" s="2"/>
      <c r="D71" s="2"/>
      <c r="E71" s="3"/>
      <c r="F71" s="3"/>
      <c r="G71" s="3"/>
      <c r="H71" s="3"/>
      <c r="I71" s="3">
        <v>66.224721</v>
      </c>
      <c r="J71" s="3">
        <f>IF(ISERR(LARGE(E71:I71,1)),0,LARGE(E71:I71,1))</f>
        <v>66.224721</v>
      </c>
      <c r="K71" s="3">
        <f>IF(ISERR(LARGE(E71:I71,2)),0,LARGE(E71:I71,2))</f>
        <v>0</v>
      </c>
      <c r="L71" s="3">
        <f>IF(ISERR(LARGE(E71:I71,3)),0,LARGE(E71:I71,3))</f>
        <v>0</v>
      </c>
      <c r="M71" s="15">
        <f>SUM(J71:L71)</f>
        <v>66.224721</v>
      </c>
    </row>
    <row r="72" spans="1:13" ht="15">
      <c r="A72" s="28">
        <f t="shared" si="1"/>
        <v>71</v>
      </c>
      <c r="B72" s="31" t="s">
        <v>105</v>
      </c>
      <c r="C72" s="2" t="s">
        <v>19</v>
      </c>
      <c r="D72" s="2"/>
      <c r="E72" s="3"/>
      <c r="F72" s="3">
        <v>62.665696</v>
      </c>
      <c r="G72" s="3"/>
      <c r="H72" s="3"/>
      <c r="I72" s="3"/>
      <c r="J72" s="3">
        <f>IF(ISERR(LARGE(E72:I72,1)),0,LARGE(E72:I72,1))</f>
        <v>62.665696</v>
      </c>
      <c r="K72" s="3">
        <f>IF(ISERR(LARGE(E72:I72,2)),0,LARGE(E72:I72,2))</f>
        <v>0</v>
      </c>
      <c r="L72" s="3">
        <f>IF(ISERR(LARGE(E72:I72,3)),0,LARGE(E72:I72,3))</f>
        <v>0</v>
      </c>
      <c r="M72" s="15">
        <f>SUM(J72:L72)</f>
        <v>62.665696</v>
      </c>
    </row>
    <row r="73" spans="1:13" ht="15">
      <c r="A73" s="28">
        <f t="shared" si="1"/>
        <v>72</v>
      </c>
      <c r="B73" s="31" t="s">
        <v>106</v>
      </c>
      <c r="C73" s="2"/>
      <c r="D73" s="2"/>
      <c r="E73" s="3">
        <v>62.322155</v>
      </c>
      <c r="F73" s="3"/>
      <c r="G73" s="3"/>
      <c r="H73" s="3"/>
      <c r="I73" s="3"/>
      <c r="J73" s="3">
        <f>IF(ISERR(LARGE(E73:I73,1)),0,LARGE(E73:I73,1))</f>
        <v>62.322155</v>
      </c>
      <c r="K73" s="3">
        <f>IF(ISERR(LARGE(E73:I73,2)),0,LARGE(E73:I73,2))</f>
        <v>0</v>
      </c>
      <c r="L73" s="3">
        <f>IF(ISERR(LARGE(E73:I73,3)),0,LARGE(E73:I73,3))</f>
        <v>0</v>
      </c>
      <c r="M73" s="15">
        <f>SUM(J73:L73)</f>
        <v>62.322155</v>
      </c>
    </row>
    <row r="74" spans="1:13" ht="15">
      <c r="A74" s="28">
        <f t="shared" si="1"/>
        <v>73</v>
      </c>
      <c r="B74" s="31" t="s">
        <v>107</v>
      </c>
      <c r="C74" s="2"/>
      <c r="D74" s="2"/>
      <c r="E74" s="3">
        <v>62.319144</v>
      </c>
      <c r="F74" s="3"/>
      <c r="G74" s="3"/>
      <c r="H74" s="3"/>
      <c r="I74" s="3"/>
      <c r="J74" s="3">
        <f>IF(ISERR(LARGE(E74:I74,1)),0,LARGE(E74:I74,1))</f>
        <v>62.319144</v>
      </c>
      <c r="K74" s="3">
        <f>IF(ISERR(LARGE(E74:I74,2)),0,LARGE(E74:I74,2))</f>
        <v>0</v>
      </c>
      <c r="L74" s="3">
        <f>IF(ISERR(LARGE(E74:I74,3)),0,LARGE(E74:I74,3))</f>
        <v>0</v>
      </c>
      <c r="M74" s="15">
        <f>SUM(J74:L74)</f>
        <v>62.319144</v>
      </c>
    </row>
    <row r="75" spans="1:13" ht="15">
      <c r="A75" s="28">
        <f t="shared" si="1"/>
        <v>74</v>
      </c>
      <c r="B75" s="31" t="s">
        <v>108</v>
      </c>
      <c r="C75" s="2"/>
      <c r="D75" s="2"/>
      <c r="E75" s="3"/>
      <c r="F75" s="3"/>
      <c r="G75" s="3"/>
      <c r="H75" s="3">
        <v>60.47393</v>
      </c>
      <c r="I75" s="3"/>
      <c r="J75" s="3">
        <f>IF(ISERR(LARGE(E75:I75,1)),0,LARGE(E75:I75,1))</f>
        <v>60.47393</v>
      </c>
      <c r="K75" s="3">
        <f>IF(ISERR(LARGE(E75:I75,2)),0,LARGE(E75:I75,2))</f>
        <v>0</v>
      </c>
      <c r="L75" s="3">
        <f>IF(ISERR(LARGE(E75:I75,3)),0,LARGE(E75:I75,3))</f>
        <v>0</v>
      </c>
      <c r="M75" s="15">
        <f>SUM(J75:L75)</f>
        <v>60.47393</v>
      </c>
    </row>
    <row r="76" spans="1:13" ht="15">
      <c r="A76" s="28">
        <f t="shared" si="1"/>
        <v>75</v>
      </c>
      <c r="B76" s="31" t="s">
        <v>111</v>
      </c>
      <c r="C76" s="2"/>
      <c r="D76" s="2"/>
      <c r="E76" s="3">
        <v>56.606812</v>
      </c>
      <c r="F76" s="3"/>
      <c r="G76" s="3"/>
      <c r="H76" s="3"/>
      <c r="I76" s="3"/>
      <c r="J76" s="3">
        <f>IF(ISERR(LARGE(E76:I76,1)),0,LARGE(E76:I76,1))</f>
        <v>56.606812</v>
      </c>
      <c r="K76" s="3">
        <f>IF(ISERR(LARGE(E76:I76,2)),0,LARGE(E76:I76,2))</f>
        <v>0</v>
      </c>
      <c r="L76" s="3">
        <f>IF(ISERR(LARGE(E76:I76,3)),0,LARGE(E76:I76,3))</f>
        <v>0</v>
      </c>
      <c r="M76" s="15">
        <f>SUM(J76:L76)</f>
        <v>56.606812</v>
      </c>
    </row>
    <row r="77" spans="1:13" ht="15">
      <c r="A77" s="28">
        <f t="shared" si="1"/>
        <v>76</v>
      </c>
      <c r="B77" s="31" t="s">
        <v>112</v>
      </c>
      <c r="C77" s="2"/>
      <c r="D77" s="2"/>
      <c r="E77" s="3"/>
      <c r="F77" s="3"/>
      <c r="G77" s="3">
        <v>56.22027</v>
      </c>
      <c r="H77" s="3"/>
      <c r="I77" s="3"/>
      <c r="J77" s="3">
        <f>IF(ISERR(LARGE(E77:I77,1)),0,LARGE(E77:I77,1))</f>
        <v>56.22027</v>
      </c>
      <c r="K77" s="3">
        <f>IF(ISERR(LARGE(E77:I77,2)),0,LARGE(E77:I77,2))</f>
        <v>0</v>
      </c>
      <c r="L77" s="3">
        <f>IF(ISERR(LARGE(E77:I77,3)),0,LARGE(E77:I77,3))</f>
        <v>0</v>
      </c>
      <c r="M77" s="15">
        <f>SUM(J77:L77)</f>
        <v>56.22027</v>
      </c>
    </row>
    <row r="78" spans="1:13" ht="15">
      <c r="A78" s="28">
        <f t="shared" si="1"/>
        <v>77</v>
      </c>
      <c r="B78" s="31" t="s">
        <v>114</v>
      </c>
      <c r="C78" s="2" t="s">
        <v>23</v>
      </c>
      <c r="D78" s="2"/>
      <c r="E78" s="3"/>
      <c r="F78" s="3"/>
      <c r="G78" s="3"/>
      <c r="H78" s="3">
        <v>54.662898</v>
      </c>
      <c r="I78" s="3"/>
      <c r="J78" s="3">
        <f>IF(ISERR(LARGE(E78:I78,1)),0,LARGE(E78:I78,1))</f>
        <v>54.662898</v>
      </c>
      <c r="K78" s="3">
        <f>IF(ISERR(LARGE(E78:I78,2)),0,LARGE(E78:I78,2))</f>
        <v>0</v>
      </c>
      <c r="L78" s="3">
        <f>IF(ISERR(LARGE(E78:I78,3)),0,LARGE(E78:I78,3))</f>
        <v>0</v>
      </c>
      <c r="M78" s="15">
        <f>SUM(J78:L78)</f>
        <v>54.662898</v>
      </c>
    </row>
    <row r="79" spans="1:13" ht="15">
      <c r="A79" s="28">
        <f t="shared" si="1"/>
        <v>78</v>
      </c>
      <c r="B79" s="31" t="s">
        <v>117</v>
      </c>
      <c r="C79" s="2" t="s">
        <v>45</v>
      </c>
      <c r="D79" s="2"/>
      <c r="E79" s="3">
        <v>52.832279</v>
      </c>
      <c r="F79" s="3"/>
      <c r="G79" s="3"/>
      <c r="H79" s="3"/>
      <c r="I79" s="3"/>
      <c r="J79" s="3">
        <f>IF(ISERR(LARGE(E79:I79,1)),0,LARGE(E79:I79,1))</f>
        <v>52.832279</v>
      </c>
      <c r="K79" s="3">
        <f>IF(ISERR(LARGE(E79:I79,2)),0,LARGE(E79:I79,2))</f>
        <v>0</v>
      </c>
      <c r="L79" s="3">
        <f>IF(ISERR(LARGE(E79:I79,3)),0,LARGE(E79:I79,3))</f>
        <v>0</v>
      </c>
      <c r="M79" s="15">
        <f>SUM(J79:L79)</f>
        <v>52.832279</v>
      </c>
    </row>
    <row r="80" spans="1:13" ht="15">
      <c r="A80" s="28">
        <f t="shared" si="1"/>
        <v>79</v>
      </c>
      <c r="B80" s="31" t="s">
        <v>223</v>
      </c>
      <c r="C80" s="2"/>
      <c r="D80" s="2"/>
      <c r="E80" s="3"/>
      <c r="F80" s="3"/>
      <c r="G80" s="3"/>
      <c r="H80" s="3"/>
      <c r="I80" s="3">
        <v>52.711659</v>
      </c>
      <c r="J80" s="3">
        <f>IF(ISERR(LARGE(E80:I80,1)),0,LARGE(E80:I80,1))</f>
        <v>52.711659</v>
      </c>
      <c r="K80" s="3">
        <f>IF(ISERR(LARGE(E80:I80,2)),0,LARGE(E80:I80,2))</f>
        <v>0</v>
      </c>
      <c r="L80" s="3">
        <f>IF(ISERR(LARGE(E80:I80,3)),0,LARGE(E80:I80,3))</f>
        <v>0</v>
      </c>
      <c r="M80" s="15">
        <f>SUM(J80:L80)</f>
        <v>52.711659</v>
      </c>
    </row>
    <row r="81" spans="1:13" ht="15">
      <c r="A81" s="28">
        <f t="shared" si="1"/>
        <v>80</v>
      </c>
      <c r="B81" s="31" t="s">
        <v>226</v>
      </c>
      <c r="C81" s="2"/>
      <c r="D81" s="2"/>
      <c r="E81" s="3"/>
      <c r="F81" s="3"/>
      <c r="G81" s="3"/>
      <c r="H81" s="3"/>
      <c r="I81" s="3">
        <v>50.885809</v>
      </c>
      <c r="J81" s="3">
        <f>IF(ISERR(LARGE(E81:I81,1)),0,LARGE(E81:I81,1))</f>
        <v>50.885809</v>
      </c>
      <c r="K81" s="3">
        <f>IF(ISERR(LARGE(E81:I81,2)),0,LARGE(E81:I81,2))</f>
        <v>0</v>
      </c>
      <c r="L81" s="3">
        <f>IF(ISERR(LARGE(E81:I81,3)),0,LARGE(E81:I81,3))</f>
        <v>0</v>
      </c>
      <c r="M81" s="15">
        <f>SUM(J81:L81)</f>
        <v>50.885809</v>
      </c>
    </row>
    <row r="82" spans="1:13" ht="15">
      <c r="A82" s="28">
        <f t="shared" si="1"/>
        <v>81</v>
      </c>
      <c r="B82" s="31" t="s">
        <v>120</v>
      </c>
      <c r="C82" s="2"/>
      <c r="D82" s="2"/>
      <c r="E82" s="3">
        <v>48.707706</v>
      </c>
      <c r="F82" s="3"/>
      <c r="G82" s="3"/>
      <c r="H82" s="3"/>
      <c r="I82" s="3"/>
      <c r="J82" s="3">
        <f>IF(ISERR(LARGE(E82:I82,1)),0,LARGE(E82:I82,1))</f>
        <v>48.707706</v>
      </c>
      <c r="K82" s="3">
        <f>IF(ISERR(LARGE(E82:I82,2)),0,LARGE(E82:I82,2))</f>
        <v>0</v>
      </c>
      <c r="L82" s="3">
        <f>IF(ISERR(LARGE(E82:I82,3)),0,LARGE(E82:I82,3))</f>
        <v>0</v>
      </c>
      <c r="M82" s="15">
        <f>SUM(J82:L82)</f>
        <v>48.707706</v>
      </c>
    </row>
    <row r="83" spans="1:13" ht="15">
      <c r="A83" s="28">
        <f t="shared" si="1"/>
        <v>82</v>
      </c>
      <c r="B83" s="31" t="s">
        <v>121</v>
      </c>
      <c r="C83" s="2"/>
      <c r="D83" s="2"/>
      <c r="E83" s="3">
        <v>47.631648</v>
      </c>
      <c r="F83" s="3"/>
      <c r="G83" s="3"/>
      <c r="H83" s="3"/>
      <c r="I83" s="3"/>
      <c r="J83" s="3">
        <f>IF(ISERR(LARGE(E83:I83,1)),0,LARGE(E83:I83,1))</f>
        <v>47.631648</v>
      </c>
      <c r="K83" s="3">
        <f>IF(ISERR(LARGE(E83:I83,2)),0,LARGE(E83:I83,2))</f>
        <v>0</v>
      </c>
      <c r="L83" s="3">
        <f>IF(ISERR(LARGE(E83:I83,3)),0,LARGE(E83:I83,3))</f>
        <v>0</v>
      </c>
      <c r="M83" s="15">
        <f>SUM(J83:L83)</f>
        <v>47.631648</v>
      </c>
    </row>
    <row r="84" spans="1:13" ht="15.75" thickBot="1">
      <c r="A84" s="29">
        <f t="shared" si="1"/>
        <v>83</v>
      </c>
      <c r="B84" s="31" t="s">
        <v>122</v>
      </c>
      <c r="C84" s="2"/>
      <c r="D84" s="2"/>
      <c r="E84" s="3">
        <v>47.559745</v>
      </c>
      <c r="F84" s="3"/>
      <c r="G84" s="3"/>
      <c r="H84" s="3"/>
      <c r="I84" s="3"/>
      <c r="J84" s="3">
        <f>IF(ISERR(LARGE(E84:I84,1)),0,LARGE(E84:I84,1))</f>
        <v>47.559745</v>
      </c>
      <c r="K84" s="3">
        <f>IF(ISERR(LARGE(E84:I84,2)),0,LARGE(E84:I84,2))</f>
        <v>0</v>
      </c>
      <c r="L84" s="3">
        <f>IF(ISERR(LARGE(E84:I84,3)),0,LARGE(E84:I84,3))</f>
        <v>0</v>
      </c>
      <c r="M84" s="15">
        <f>SUM(J84:L84)</f>
        <v>47.559745</v>
      </c>
    </row>
    <row r="85" spans="1:13" ht="15.75" thickBot="1">
      <c r="A85" s="29">
        <f t="shared" si="1"/>
        <v>84</v>
      </c>
      <c r="B85" s="31" t="s">
        <v>123</v>
      </c>
      <c r="C85" s="2"/>
      <c r="D85" s="2"/>
      <c r="E85" s="3"/>
      <c r="F85" s="3">
        <v>47.185433</v>
      </c>
      <c r="G85" s="3"/>
      <c r="H85" s="3"/>
      <c r="I85" s="3"/>
      <c r="J85" s="3">
        <f>IF(ISERR(LARGE(E85:I85,1)),0,LARGE(E85:I85,1))</f>
        <v>47.185433</v>
      </c>
      <c r="K85" s="3">
        <f>IF(ISERR(LARGE(E85:I85,2)),0,LARGE(E85:I85,2))</f>
        <v>0</v>
      </c>
      <c r="L85" s="3">
        <f>IF(ISERR(LARGE(E85:I85,3)),0,LARGE(E85:I85,3))</f>
        <v>0</v>
      </c>
      <c r="M85" s="15">
        <f>SUM(J85:L85)</f>
        <v>47.185433</v>
      </c>
    </row>
    <row r="86" spans="1:13" ht="15.75" thickBot="1">
      <c r="A86" s="29">
        <f t="shared" si="1"/>
        <v>85</v>
      </c>
      <c r="B86" s="31" t="s">
        <v>124</v>
      </c>
      <c r="C86" s="2"/>
      <c r="D86" s="2"/>
      <c r="E86" s="3"/>
      <c r="F86" s="3"/>
      <c r="G86" s="3">
        <v>45.593399</v>
      </c>
      <c r="H86" s="3"/>
      <c r="I86" s="3"/>
      <c r="J86" s="3">
        <f>IF(ISERR(LARGE(E86:I86,1)),0,LARGE(E86:I86,1))</f>
        <v>45.593399</v>
      </c>
      <c r="K86" s="3">
        <f>IF(ISERR(LARGE(E86:I86,2)),0,LARGE(E86:I86,2))</f>
        <v>0</v>
      </c>
      <c r="L86" s="3">
        <f>IF(ISERR(LARGE(E86:I86,3)),0,LARGE(E86:I86,3))</f>
        <v>0</v>
      </c>
      <c r="M86" s="15">
        <f>SUM(J86:L86)</f>
        <v>45.593399</v>
      </c>
    </row>
    <row r="87" spans="1:13" ht="15.75" thickBot="1">
      <c r="A87" s="29">
        <f t="shared" si="1"/>
        <v>86</v>
      </c>
      <c r="B87" s="31" t="s">
        <v>125</v>
      </c>
      <c r="C87" s="2"/>
      <c r="D87" s="2"/>
      <c r="E87" s="3"/>
      <c r="F87" s="3"/>
      <c r="G87" s="3">
        <v>43.850002</v>
      </c>
      <c r="H87" s="3"/>
      <c r="I87" s="3"/>
      <c r="J87" s="3">
        <f>IF(ISERR(LARGE(E87:I87,1)),0,LARGE(E87:I87,1))</f>
        <v>43.850002</v>
      </c>
      <c r="K87" s="3">
        <f>IF(ISERR(LARGE(E87:I87,2)),0,LARGE(E87:I87,2))</f>
        <v>0</v>
      </c>
      <c r="L87" s="3">
        <f>IF(ISERR(LARGE(E87:I87,3)),0,LARGE(E87:I87,3))</f>
        <v>0</v>
      </c>
      <c r="M87" s="15">
        <f>SUM(J87:L87)</f>
        <v>43.850002</v>
      </c>
    </row>
    <row r="88" spans="1:13" ht="15.75" thickBot="1">
      <c r="A88" s="29">
        <f t="shared" si="1"/>
        <v>87</v>
      </c>
      <c r="B88" s="31" t="s">
        <v>126</v>
      </c>
      <c r="C88" s="2"/>
      <c r="D88" s="2"/>
      <c r="E88" s="3">
        <v>41.826526</v>
      </c>
      <c r="F88" s="3"/>
      <c r="G88" s="3"/>
      <c r="H88" s="3"/>
      <c r="I88" s="3"/>
      <c r="J88" s="3">
        <f>IF(ISERR(LARGE(E88:I88,1)),0,LARGE(E88:I88,1))</f>
        <v>41.826526</v>
      </c>
      <c r="K88" s="3">
        <f>IF(ISERR(LARGE(E88:I88,2)),0,LARGE(E88:I88,2))</f>
        <v>0</v>
      </c>
      <c r="L88" s="3">
        <f>IF(ISERR(LARGE(E88:I88,3)),0,LARGE(E88:I88,3))</f>
        <v>0</v>
      </c>
      <c r="M88" s="15">
        <f>SUM(J88:L88)</f>
        <v>41.826526</v>
      </c>
    </row>
    <row r="89" spans="1:13" ht="15.75" thickBot="1">
      <c r="A89" s="29">
        <f t="shared" si="1"/>
        <v>88</v>
      </c>
      <c r="B89" s="31" t="s">
        <v>127</v>
      </c>
      <c r="C89" s="2"/>
      <c r="D89" s="2"/>
      <c r="E89" s="3"/>
      <c r="F89" s="3">
        <v>41.569154</v>
      </c>
      <c r="G89" s="3"/>
      <c r="H89" s="3"/>
      <c r="I89" s="3"/>
      <c r="J89" s="3">
        <f>IF(ISERR(LARGE(E89:I89,1)),0,LARGE(E89:I89,1))</f>
        <v>41.569154</v>
      </c>
      <c r="K89" s="3">
        <f>IF(ISERR(LARGE(E89:I89,2)),0,LARGE(E89:I89,2))</f>
        <v>0</v>
      </c>
      <c r="L89" s="3">
        <f>IF(ISERR(LARGE(E89:I89,3)),0,LARGE(E89:I89,3))</f>
        <v>0</v>
      </c>
      <c r="M89" s="15">
        <f>SUM(J89:L89)</f>
        <v>41.569154</v>
      </c>
    </row>
    <row r="90" spans="1:13" ht="15.75" thickBot="1">
      <c r="A90" s="29">
        <f t="shared" si="1"/>
        <v>89</v>
      </c>
      <c r="B90" s="31" t="s">
        <v>128</v>
      </c>
      <c r="C90" s="2" t="s">
        <v>32</v>
      </c>
      <c r="D90" s="2"/>
      <c r="E90" s="3"/>
      <c r="F90" s="3"/>
      <c r="G90" s="3">
        <v>40.671723</v>
      </c>
      <c r="H90" s="3"/>
      <c r="I90" s="3"/>
      <c r="J90" s="3">
        <f>IF(ISERR(LARGE(E90:I90,1)),0,LARGE(E90:I90,1))</f>
        <v>40.671723</v>
      </c>
      <c r="K90" s="3">
        <f>IF(ISERR(LARGE(E90:I90,2)),0,LARGE(E90:I90,2))</f>
        <v>0</v>
      </c>
      <c r="L90" s="3">
        <f>IF(ISERR(LARGE(E90:I90,3)),0,LARGE(E90:I90,3))</f>
        <v>0</v>
      </c>
      <c r="M90" s="15">
        <f>SUM(J90:L90)</f>
        <v>40.671723</v>
      </c>
    </row>
    <row r="91" spans="1:13" ht="15.75" thickBot="1">
      <c r="A91" s="29">
        <f t="shared" si="1"/>
        <v>90</v>
      </c>
      <c r="B91" s="31" t="s">
        <v>224</v>
      </c>
      <c r="C91" s="2"/>
      <c r="D91" s="2"/>
      <c r="E91" s="3"/>
      <c r="F91" s="3"/>
      <c r="G91" s="3"/>
      <c r="H91" s="3"/>
      <c r="I91" s="3">
        <v>39.9064</v>
      </c>
      <c r="J91" s="3">
        <f>IF(ISERR(LARGE(E91:I91,1)),0,LARGE(E91:I91,1))</f>
        <v>39.9064</v>
      </c>
      <c r="K91" s="3">
        <f>IF(ISERR(LARGE(E91:I91,2)),0,LARGE(E91:I91,2))</f>
        <v>0</v>
      </c>
      <c r="L91" s="3">
        <f>IF(ISERR(LARGE(E91:I91,3)),0,LARGE(E91:I91,3))</f>
        <v>0</v>
      </c>
      <c r="M91" s="15">
        <f>SUM(J91:L91)</f>
        <v>39.9064</v>
      </c>
    </row>
    <row r="92" spans="1:13" ht="15.75" thickBot="1">
      <c r="A92" s="29">
        <f t="shared" si="1"/>
        <v>91</v>
      </c>
      <c r="B92" s="31" t="s">
        <v>220</v>
      </c>
      <c r="C92" s="2" t="s">
        <v>19</v>
      </c>
      <c r="D92" s="2"/>
      <c r="E92" s="3"/>
      <c r="F92" s="3"/>
      <c r="G92" s="3"/>
      <c r="H92" s="3"/>
      <c r="I92" s="3">
        <v>26.076692</v>
      </c>
      <c r="J92" s="3">
        <f>IF(ISERR(LARGE(E92:I92,1)),0,LARGE(E92:I92,1))</f>
        <v>26.076692</v>
      </c>
      <c r="K92" s="3">
        <f>IF(ISERR(LARGE(E92:I92,2)),0,LARGE(E92:I92,2))</f>
        <v>0</v>
      </c>
      <c r="L92" s="3">
        <f>IF(ISERR(LARGE(E92:I92,3)),0,LARGE(E92:I92,3))</f>
        <v>0</v>
      </c>
      <c r="M92" s="15">
        <f>SUM(J92:L92)</f>
        <v>26.076692</v>
      </c>
    </row>
    <row r="93" spans="1:13" ht="15.75" thickBot="1">
      <c r="A93" s="29">
        <f t="shared" si="1"/>
        <v>92</v>
      </c>
      <c r="B93" s="32" t="s">
        <v>129</v>
      </c>
      <c r="C93" s="6"/>
      <c r="D93" s="6"/>
      <c r="E93" s="7">
        <v>24.600431</v>
      </c>
      <c r="F93" s="7"/>
      <c r="G93" s="7"/>
      <c r="H93" s="7"/>
      <c r="I93" s="7"/>
      <c r="J93" s="7">
        <f>IF(ISERR(LARGE(E93:I93,1)),0,LARGE(E93:I93,1))</f>
        <v>24.600431</v>
      </c>
      <c r="K93" s="7">
        <f>IF(ISERR(LARGE(E93:I93,2)),0,LARGE(E93:I93,2))</f>
        <v>0</v>
      </c>
      <c r="L93" s="7">
        <f>IF(ISERR(LARGE(E93:I93,3)),0,LARGE(E93:I93,3))</f>
        <v>0</v>
      </c>
      <c r="M93" s="16">
        <f>SUM(J93:L93)</f>
        <v>24.600431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57421875" style="0" customWidth="1"/>
    <col min="2" max="2" width="19.8515625" style="1" customWidth="1"/>
    <col min="3" max="3" width="11.7109375" style="1" customWidth="1"/>
    <col min="4" max="4" width="1.421875" style="1" customWidth="1"/>
    <col min="5" max="13" width="10.57421875" style="1" customWidth="1"/>
  </cols>
  <sheetData>
    <row r="1" spans="1:13" ht="36.75" customHeight="1" thickBot="1">
      <c r="A1" s="24"/>
      <c r="B1" s="25" t="s">
        <v>0</v>
      </c>
      <c r="C1" s="25" t="s">
        <v>1</v>
      </c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</row>
    <row r="2" spans="1:13" ht="15">
      <c r="A2" s="20">
        <v>1</v>
      </c>
      <c r="B2" s="21" t="s">
        <v>130</v>
      </c>
      <c r="C2" s="21"/>
      <c r="D2" s="21"/>
      <c r="E2" s="22">
        <v>100</v>
      </c>
      <c r="F2" s="22">
        <v>100</v>
      </c>
      <c r="G2" s="22">
        <v>100</v>
      </c>
      <c r="H2" s="22">
        <v>100</v>
      </c>
      <c r="I2" s="22">
        <v>100</v>
      </c>
      <c r="J2" s="22">
        <f>IF(ISERR(LARGE(E2:I2,1)),0,LARGE(E2:I2,1))</f>
        <v>100</v>
      </c>
      <c r="K2" s="22">
        <f>IF(ISERR(LARGE(E2:I2,2)),0,LARGE(E2:I2,2))</f>
        <v>100</v>
      </c>
      <c r="L2" s="22">
        <f>IF(ISERR(LARGE(E2:I2,3)),0,LARGE(E2:I2,3))</f>
        <v>100</v>
      </c>
      <c r="M2" s="23">
        <f>SUM(J2:L2)</f>
        <v>300</v>
      </c>
    </row>
    <row r="3" spans="1:13" ht="15">
      <c r="A3" s="4">
        <f>SUM(A2+1)</f>
        <v>2</v>
      </c>
      <c r="B3" s="2" t="s">
        <v>131</v>
      </c>
      <c r="C3" s="2"/>
      <c r="D3" s="2"/>
      <c r="E3" s="3"/>
      <c r="F3" s="3">
        <v>88.985626</v>
      </c>
      <c r="G3" s="3">
        <v>96.683608</v>
      </c>
      <c r="H3" s="3"/>
      <c r="I3" s="3"/>
      <c r="J3" s="3">
        <f>IF(ISERR(LARGE(E3:I3,1)),0,LARGE(E3:I3,1))</f>
        <v>96.683608</v>
      </c>
      <c r="K3" s="3">
        <f>IF(ISERR(LARGE(E3:I3,2)),0,LARGE(E3:I3,2))</f>
        <v>88.985626</v>
      </c>
      <c r="L3" s="3">
        <f>IF(ISERR(LARGE(E3:I3,3)),0,LARGE(E3:I3,3))</f>
        <v>0</v>
      </c>
      <c r="M3" s="15">
        <f>SUM(J3:L3)</f>
        <v>185.66923400000002</v>
      </c>
    </row>
    <row r="4" spans="1:13" ht="15">
      <c r="A4" s="4">
        <f>SUM(A3+1)</f>
        <v>3</v>
      </c>
      <c r="B4" s="2" t="s">
        <v>132</v>
      </c>
      <c r="C4" s="2" t="s">
        <v>23</v>
      </c>
      <c r="D4" s="2"/>
      <c r="E4" s="3"/>
      <c r="F4" s="3">
        <v>89.924351</v>
      </c>
      <c r="G4" s="3">
        <v>87.468593</v>
      </c>
      <c r="H4" s="3"/>
      <c r="I4" s="3"/>
      <c r="J4" s="3">
        <f>IF(ISERR(LARGE(E4:I4,1)),0,LARGE(E4:I4,1))</f>
        <v>89.924351</v>
      </c>
      <c r="K4" s="3">
        <f>IF(ISERR(LARGE(E4:I4,2)),0,LARGE(E4:I4,2))</f>
        <v>87.468593</v>
      </c>
      <c r="L4" s="3">
        <f>IF(ISERR(LARGE(E4:I4,3)),0,LARGE(E4:I4,3))</f>
        <v>0</v>
      </c>
      <c r="M4" s="15">
        <f>SUM(J4:L4)</f>
        <v>177.392944</v>
      </c>
    </row>
    <row r="5" spans="1:13" ht="15">
      <c r="A5" s="4">
        <f>SUM(A4+1)</f>
        <v>4</v>
      </c>
      <c r="B5" s="2" t="s">
        <v>133</v>
      </c>
      <c r="C5" s="2"/>
      <c r="D5" s="2"/>
      <c r="E5" s="3"/>
      <c r="F5" s="3"/>
      <c r="G5" s="3">
        <v>71.628387</v>
      </c>
      <c r="H5" s="3">
        <v>85.858855</v>
      </c>
      <c r="I5" s="3"/>
      <c r="J5" s="3">
        <f>IF(ISERR(LARGE(E5:I5,1)),0,LARGE(E5:I5,1))</f>
        <v>85.858855</v>
      </c>
      <c r="K5" s="3">
        <f>IF(ISERR(LARGE(E5:I5,2)),0,LARGE(E5:I5,2))</f>
        <v>71.628387</v>
      </c>
      <c r="L5" s="3">
        <f>IF(ISERR(LARGE(E5:I5,3)),0,LARGE(E5:I5,3))</f>
        <v>0</v>
      </c>
      <c r="M5" s="15">
        <f>SUM(J5:L5)</f>
        <v>157.487242</v>
      </c>
    </row>
    <row r="6" spans="1:13" ht="15">
      <c r="A6" s="4">
        <f>SUM(A5+1)</f>
        <v>5</v>
      </c>
      <c r="B6" s="2" t="s">
        <v>134</v>
      </c>
      <c r="C6" s="2" t="s">
        <v>23</v>
      </c>
      <c r="D6" s="2"/>
      <c r="E6" s="3"/>
      <c r="F6" s="3">
        <v>45.205506</v>
      </c>
      <c r="G6" s="3">
        <v>42.084521</v>
      </c>
      <c r="H6" s="3">
        <v>48.693236</v>
      </c>
      <c r="I6" s="3"/>
      <c r="J6" s="3">
        <f>IF(ISERR(LARGE(E6:I6,1)),0,LARGE(E6:I6,1))</f>
        <v>48.693236</v>
      </c>
      <c r="K6" s="3">
        <f>IF(ISERR(LARGE(E6:I6,2)),0,LARGE(E6:I6,2))</f>
        <v>45.205506</v>
      </c>
      <c r="L6" s="3">
        <f>IF(ISERR(LARGE(E6:I6,3)),0,LARGE(E6:I6,3))</f>
        <v>42.084521</v>
      </c>
      <c r="M6" s="15">
        <f>SUM(J6:L6)</f>
        <v>135.983263</v>
      </c>
    </row>
    <row r="7" spans="1:13" ht="15">
      <c r="A7" s="4">
        <f>SUM(A6+1)</f>
        <v>6</v>
      </c>
      <c r="B7" s="2" t="s">
        <v>229</v>
      </c>
      <c r="C7" s="2"/>
      <c r="D7" s="2"/>
      <c r="E7" s="3"/>
      <c r="F7" s="3"/>
      <c r="G7" s="3"/>
      <c r="H7" s="3"/>
      <c r="I7" s="3">
        <v>78.938673</v>
      </c>
      <c r="J7" s="3">
        <f>IF(ISERR(LARGE(E7:I7,1)),0,LARGE(E7:I7,1))</f>
        <v>78.938673</v>
      </c>
      <c r="K7" s="3">
        <f>IF(ISERR(LARGE(E7:I7,2)),0,LARGE(E7:I7,2))</f>
        <v>0</v>
      </c>
      <c r="L7" s="3">
        <f>IF(ISERR(LARGE(E7:I7,3)),0,LARGE(E7:I7,3))</f>
        <v>0</v>
      </c>
      <c r="M7" s="15">
        <f>SUM(J7:L7)</f>
        <v>78.938673</v>
      </c>
    </row>
    <row r="8" spans="1:13" ht="15">
      <c r="A8" s="4">
        <f>SUM(A7+1)</f>
        <v>7</v>
      </c>
      <c r="B8" s="2" t="s">
        <v>230</v>
      </c>
      <c r="C8" s="2"/>
      <c r="D8" s="2"/>
      <c r="E8" s="3"/>
      <c r="F8" s="3"/>
      <c r="G8" s="3"/>
      <c r="H8" s="3"/>
      <c r="I8" s="3">
        <v>77.812361</v>
      </c>
      <c r="J8" s="3">
        <f>IF(ISERR(LARGE(E8:I8,1)),0,LARGE(E8:I8,1))</f>
        <v>77.812361</v>
      </c>
      <c r="K8" s="3">
        <f>IF(ISERR(LARGE(E8:I8,2)),0,LARGE(E8:I8,2))</f>
        <v>0</v>
      </c>
      <c r="L8" s="3">
        <f>IF(ISERR(LARGE(E8:I8,3)),0,LARGE(E8:I8,3))</f>
        <v>0</v>
      </c>
      <c r="M8" s="15">
        <f>SUM(J8:L8)</f>
        <v>77.812361</v>
      </c>
    </row>
    <row r="9" spans="1:13" ht="15.75" thickBot="1">
      <c r="A9" s="5">
        <f>SUM(A8+1)</f>
        <v>8</v>
      </c>
      <c r="B9" s="6" t="s">
        <v>231</v>
      </c>
      <c r="C9" s="6"/>
      <c r="D9" s="6"/>
      <c r="E9" s="7"/>
      <c r="F9" s="7"/>
      <c r="G9" s="7"/>
      <c r="H9" s="7"/>
      <c r="I9" s="7">
        <v>58.911258</v>
      </c>
      <c r="J9" s="7">
        <f>IF(ISERR(LARGE(E9:I9,1)),0,LARGE(E9:I9,1))</f>
        <v>58.911258</v>
      </c>
      <c r="K9" s="7">
        <f>IF(ISERR(LARGE(E9:I9,2)),0,LARGE(E9:I9,2))</f>
        <v>0</v>
      </c>
      <c r="L9" s="7">
        <f>IF(ISERR(LARGE(E9:I9,3)),0,LARGE(E9:I9,3))</f>
        <v>0</v>
      </c>
      <c r="M9" s="16">
        <f>SUM(J9:L9)</f>
        <v>58.911258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140625" style="0" customWidth="1"/>
    <col min="2" max="2" width="21.140625" style="1" customWidth="1"/>
    <col min="3" max="3" width="13.421875" style="1" customWidth="1"/>
    <col min="4" max="4" width="1.421875" style="1" customWidth="1"/>
    <col min="5" max="13" width="11.140625" style="1" customWidth="1"/>
  </cols>
  <sheetData>
    <row r="1" spans="1:13" ht="37.5" customHeight="1" thickBot="1">
      <c r="A1" s="11"/>
      <c r="B1" s="12" t="s">
        <v>0</v>
      </c>
      <c r="C1" s="12" t="s">
        <v>1</v>
      </c>
      <c r="D1" s="12"/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3" t="s">
        <v>10</v>
      </c>
    </row>
    <row r="2" spans="1:13" ht="15">
      <c r="A2" s="8">
        <v>1</v>
      </c>
      <c r="B2" s="9" t="s">
        <v>135</v>
      </c>
      <c r="C2" s="9" t="s">
        <v>23</v>
      </c>
      <c r="D2" s="9"/>
      <c r="E2" s="10">
        <v>95.064822</v>
      </c>
      <c r="F2" s="10">
        <v>100</v>
      </c>
      <c r="G2" s="10">
        <v>100</v>
      </c>
      <c r="H2" s="10">
        <v>100</v>
      </c>
      <c r="I2" s="10">
        <v>100</v>
      </c>
      <c r="J2" s="10">
        <f>IF(ISERR(LARGE(E2:I2,1)),0,LARGE(E2:I2,1))</f>
        <v>100</v>
      </c>
      <c r="K2" s="10">
        <f>IF(ISERR(LARGE(E2:I2,2)),0,LARGE(E2:I2,2))</f>
        <v>100</v>
      </c>
      <c r="L2" s="10">
        <f>IF(ISERR(LARGE(E2:I2,3)),0,LARGE(E2:I2,3))</f>
        <v>100</v>
      </c>
      <c r="M2" s="14">
        <f>SUM(J2:L2)</f>
        <v>300</v>
      </c>
    </row>
    <row r="3" spans="1:13" ht="15">
      <c r="A3" s="4">
        <f>SUM(A2+1)</f>
        <v>2</v>
      </c>
      <c r="B3" s="9" t="s">
        <v>136</v>
      </c>
      <c r="C3" s="9" t="s">
        <v>23</v>
      </c>
      <c r="D3" s="9"/>
      <c r="E3" s="10">
        <v>100</v>
      </c>
      <c r="F3" s="10">
        <v>78.053288</v>
      </c>
      <c r="G3" s="10">
        <v>71.026531</v>
      </c>
      <c r="H3" s="10">
        <v>85.782345</v>
      </c>
      <c r="I3" s="10">
        <v>65.225884</v>
      </c>
      <c r="J3" s="10">
        <f>IF(ISERR(LARGE(E3:I3,1)),0,LARGE(E3:I3,1))</f>
        <v>100</v>
      </c>
      <c r="K3" s="10">
        <f>IF(ISERR(LARGE(E3:I3,2)),0,LARGE(E3:I3,2))</f>
        <v>85.782345</v>
      </c>
      <c r="L3" s="10">
        <f>IF(ISERR(LARGE(E3:I3,3)),0,LARGE(E3:I3,3))</f>
        <v>78.053288</v>
      </c>
      <c r="M3" s="14">
        <f>SUM(J3:L3)</f>
        <v>263.83563300000003</v>
      </c>
    </row>
    <row r="4" spans="1:13" ht="15">
      <c r="A4" s="4">
        <f>SUM(A3+1)</f>
        <v>3</v>
      </c>
      <c r="B4" s="9" t="s">
        <v>137</v>
      </c>
      <c r="C4" s="9" t="s">
        <v>23</v>
      </c>
      <c r="D4" s="9"/>
      <c r="E4" s="10"/>
      <c r="F4" s="10"/>
      <c r="G4" s="10">
        <v>80.113815</v>
      </c>
      <c r="H4" s="10">
        <v>89.140484</v>
      </c>
      <c r="I4" s="10"/>
      <c r="J4" s="10">
        <f>IF(ISERR(LARGE(E4:I4,1)),0,LARGE(E4:I4,1))</f>
        <v>89.140484</v>
      </c>
      <c r="K4" s="10">
        <f>IF(ISERR(LARGE(E4:I4,2)),0,LARGE(E4:I4,2))</f>
        <v>80.113815</v>
      </c>
      <c r="L4" s="10">
        <f>IF(ISERR(LARGE(E4:I4,3)),0,LARGE(E4:I4,3))</f>
        <v>0</v>
      </c>
      <c r="M4" s="14">
        <f>SUM(J4:L4)</f>
        <v>169.254299</v>
      </c>
    </row>
    <row r="5" spans="1:13" ht="15.75" thickBot="1">
      <c r="A5" s="5">
        <f>SUM(A4+1)</f>
        <v>4</v>
      </c>
      <c r="B5" s="17" t="s">
        <v>138</v>
      </c>
      <c r="C5" s="17"/>
      <c r="D5" s="17"/>
      <c r="E5" s="18"/>
      <c r="F5" s="18"/>
      <c r="G5" s="18">
        <v>82.656808</v>
      </c>
      <c r="H5" s="18">
        <v>77.295714</v>
      </c>
      <c r="I5" s="18"/>
      <c r="J5" s="18">
        <f>IF(ISERR(LARGE(E5:I5,1)),0,LARGE(E5:I5,1))</f>
        <v>82.656808</v>
      </c>
      <c r="K5" s="18">
        <f>IF(ISERR(LARGE(E5:I5,2)),0,LARGE(E5:I5,2))</f>
        <v>77.295714</v>
      </c>
      <c r="L5" s="18">
        <f>IF(ISERR(LARGE(E5:I5,3)),0,LARGE(E5:I5,3))</f>
        <v>0</v>
      </c>
      <c r="M5" s="19">
        <f>SUM(J5:L5)</f>
        <v>159.952522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8515625" style="0" customWidth="1"/>
    <col min="2" max="2" width="29.421875" style="1" customWidth="1"/>
    <col min="3" max="3" width="13.421875" style="1" customWidth="1"/>
    <col min="4" max="4" width="1.421875" style="1" customWidth="1"/>
    <col min="5" max="13" width="11.57421875" style="1" customWidth="1"/>
  </cols>
  <sheetData>
    <row r="1" spans="1:13" ht="42.75" customHeight="1" thickBot="1">
      <c r="A1" s="24"/>
      <c r="B1" s="25" t="s">
        <v>0</v>
      </c>
      <c r="C1" s="25" t="s">
        <v>1</v>
      </c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</row>
    <row r="2" spans="1:13" ht="15">
      <c r="A2" s="20">
        <v>1</v>
      </c>
      <c r="B2" s="21" t="s">
        <v>139</v>
      </c>
      <c r="C2" s="21"/>
      <c r="D2" s="21"/>
      <c r="E2" s="22"/>
      <c r="F2" s="22">
        <v>100</v>
      </c>
      <c r="G2" s="22">
        <v>100</v>
      </c>
      <c r="H2" s="22">
        <v>93.495802</v>
      </c>
      <c r="I2" s="22">
        <v>100</v>
      </c>
      <c r="J2" s="22">
        <f aca="true" t="shared" si="0" ref="J2:J79">IF(ISERR(LARGE(E2:I2,1)),0,LARGE(E2:I2,1))</f>
        <v>100</v>
      </c>
      <c r="K2" s="22">
        <f aca="true" t="shared" si="1" ref="K2:K79">IF(ISERR(LARGE(E2:I2,2)),0,LARGE(E2:I2,2))</f>
        <v>100</v>
      </c>
      <c r="L2" s="22">
        <f aca="true" t="shared" si="2" ref="L2:L79">IF(ISERR(LARGE(E2:I2,3)),0,LARGE(E2:I2,3))</f>
        <v>100</v>
      </c>
      <c r="M2" s="23">
        <f aca="true" t="shared" si="3" ref="M2:M79">SUM(J2:L2)</f>
        <v>300</v>
      </c>
    </row>
    <row r="3" spans="1:13" ht="15">
      <c r="A3" s="4">
        <f>SUM(A2+1)</f>
        <v>2</v>
      </c>
      <c r="B3" s="2" t="s">
        <v>141</v>
      </c>
      <c r="C3" s="2"/>
      <c r="D3" s="2"/>
      <c r="E3" s="3">
        <v>100</v>
      </c>
      <c r="F3" s="3">
        <v>88.252733</v>
      </c>
      <c r="G3" s="3">
        <v>89.990256</v>
      </c>
      <c r="H3" s="3">
        <v>100</v>
      </c>
      <c r="I3" s="3">
        <v>99.253426</v>
      </c>
      <c r="J3" s="3">
        <f t="shared" si="0"/>
        <v>100</v>
      </c>
      <c r="K3" s="3">
        <f t="shared" si="1"/>
        <v>100</v>
      </c>
      <c r="L3" s="3">
        <f t="shared" si="2"/>
        <v>99.253426</v>
      </c>
      <c r="M3" s="15">
        <f t="shared" si="3"/>
        <v>299.253426</v>
      </c>
    </row>
    <row r="4" spans="1:13" ht="15">
      <c r="A4" s="4">
        <f aca="true" t="shared" si="4" ref="A4:A67">SUM(A3+1)</f>
        <v>3</v>
      </c>
      <c r="B4" s="2" t="s">
        <v>140</v>
      </c>
      <c r="C4" s="2"/>
      <c r="D4" s="2"/>
      <c r="E4" s="3">
        <v>96.844581</v>
      </c>
      <c r="F4" s="3">
        <v>94.49838</v>
      </c>
      <c r="G4" s="3">
        <v>87.997857</v>
      </c>
      <c r="H4" s="3">
        <v>98.748112</v>
      </c>
      <c r="I4" s="3"/>
      <c r="J4" s="3">
        <f t="shared" si="0"/>
        <v>98.748112</v>
      </c>
      <c r="K4" s="3">
        <f t="shared" si="1"/>
        <v>96.844581</v>
      </c>
      <c r="L4" s="3">
        <f t="shared" si="2"/>
        <v>94.49838</v>
      </c>
      <c r="M4" s="15">
        <f t="shared" si="3"/>
        <v>290.091073</v>
      </c>
    </row>
    <row r="5" spans="1:13" ht="15">
      <c r="A5" s="4">
        <f t="shared" si="4"/>
        <v>4</v>
      </c>
      <c r="B5" s="2" t="s">
        <v>142</v>
      </c>
      <c r="C5" s="2" t="s">
        <v>19</v>
      </c>
      <c r="D5" s="2"/>
      <c r="E5" s="3">
        <v>87.68689</v>
      </c>
      <c r="F5" s="3">
        <v>88.250151</v>
      </c>
      <c r="G5" s="3">
        <v>74.045711</v>
      </c>
      <c r="H5" s="3">
        <v>96.569201</v>
      </c>
      <c r="I5" s="3">
        <v>82.211791</v>
      </c>
      <c r="J5" s="3">
        <f t="shared" si="0"/>
        <v>96.569201</v>
      </c>
      <c r="K5" s="3">
        <f t="shared" si="1"/>
        <v>88.250151</v>
      </c>
      <c r="L5" s="3">
        <f t="shared" si="2"/>
        <v>87.68689</v>
      </c>
      <c r="M5" s="15">
        <f t="shared" si="3"/>
        <v>272.50624200000004</v>
      </c>
    </row>
    <row r="6" spans="1:13" ht="15">
      <c r="A6" s="4">
        <f t="shared" si="4"/>
        <v>5</v>
      </c>
      <c r="B6" s="2" t="s">
        <v>143</v>
      </c>
      <c r="C6" s="2" t="s">
        <v>23</v>
      </c>
      <c r="D6" s="2"/>
      <c r="E6" s="3">
        <v>81.31682</v>
      </c>
      <c r="F6" s="3">
        <v>87.350282</v>
      </c>
      <c r="G6" s="3"/>
      <c r="H6" s="3">
        <v>84.470083</v>
      </c>
      <c r="I6" s="3"/>
      <c r="J6" s="3">
        <f t="shared" si="0"/>
        <v>87.350282</v>
      </c>
      <c r="K6" s="3">
        <f t="shared" si="1"/>
        <v>84.470083</v>
      </c>
      <c r="L6" s="3">
        <f t="shared" si="2"/>
        <v>81.31682</v>
      </c>
      <c r="M6" s="15">
        <f t="shared" si="3"/>
        <v>253.13718500000002</v>
      </c>
    </row>
    <row r="7" spans="1:13" ht="15">
      <c r="A7" s="4">
        <f t="shared" si="4"/>
        <v>6</v>
      </c>
      <c r="B7" s="2" t="s">
        <v>144</v>
      </c>
      <c r="C7" s="2" t="s">
        <v>32</v>
      </c>
      <c r="D7" s="2"/>
      <c r="E7" s="3">
        <v>79.158047</v>
      </c>
      <c r="F7" s="3">
        <v>75.874083</v>
      </c>
      <c r="G7" s="3">
        <v>73.510248</v>
      </c>
      <c r="H7" s="3">
        <v>83.547354</v>
      </c>
      <c r="I7" s="3">
        <v>87.687254</v>
      </c>
      <c r="J7" s="3">
        <f t="shared" si="0"/>
        <v>87.687254</v>
      </c>
      <c r="K7" s="3">
        <f t="shared" si="1"/>
        <v>83.547354</v>
      </c>
      <c r="L7" s="3">
        <f t="shared" si="2"/>
        <v>79.158047</v>
      </c>
      <c r="M7" s="15">
        <f t="shared" si="3"/>
        <v>250.392655</v>
      </c>
    </row>
    <row r="8" spans="1:13" ht="15">
      <c r="A8" s="4">
        <f t="shared" si="4"/>
        <v>7</v>
      </c>
      <c r="B8" s="2" t="s">
        <v>145</v>
      </c>
      <c r="C8" s="2" t="s">
        <v>19</v>
      </c>
      <c r="D8" s="2"/>
      <c r="E8" s="3">
        <v>77.69154</v>
      </c>
      <c r="F8" s="3">
        <v>68.917389</v>
      </c>
      <c r="G8" s="3">
        <v>75.999916</v>
      </c>
      <c r="H8" s="3">
        <v>81.302813</v>
      </c>
      <c r="I8" s="3">
        <v>64.983841</v>
      </c>
      <c r="J8" s="3">
        <f t="shared" si="0"/>
        <v>81.302813</v>
      </c>
      <c r="K8" s="3">
        <f t="shared" si="1"/>
        <v>77.69154</v>
      </c>
      <c r="L8" s="3">
        <f t="shared" si="2"/>
        <v>75.999916</v>
      </c>
      <c r="M8" s="15">
        <f t="shared" si="3"/>
        <v>234.99426899999997</v>
      </c>
    </row>
    <row r="9" spans="1:13" ht="15">
      <c r="A9" s="4">
        <f t="shared" si="4"/>
        <v>8</v>
      </c>
      <c r="B9" s="2" t="s">
        <v>146</v>
      </c>
      <c r="C9" s="2" t="s">
        <v>23</v>
      </c>
      <c r="D9" s="2"/>
      <c r="E9" s="3">
        <v>74.117905</v>
      </c>
      <c r="F9" s="3">
        <v>69.253071</v>
      </c>
      <c r="G9" s="3">
        <v>68.826935</v>
      </c>
      <c r="H9" s="3">
        <v>81.348203</v>
      </c>
      <c r="I9" s="3">
        <v>75.253142</v>
      </c>
      <c r="J9" s="3">
        <f t="shared" si="0"/>
        <v>81.348203</v>
      </c>
      <c r="K9" s="3">
        <f t="shared" si="1"/>
        <v>75.253142</v>
      </c>
      <c r="L9" s="3">
        <f t="shared" si="2"/>
        <v>74.117905</v>
      </c>
      <c r="M9" s="15">
        <f t="shared" si="3"/>
        <v>230.71925</v>
      </c>
    </row>
    <row r="10" spans="1:13" ht="15">
      <c r="A10" s="4">
        <f t="shared" si="4"/>
        <v>9</v>
      </c>
      <c r="B10" s="2" t="s">
        <v>147</v>
      </c>
      <c r="C10" s="2"/>
      <c r="D10" s="2"/>
      <c r="E10" s="3">
        <v>53.401643</v>
      </c>
      <c r="F10" s="3">
        <v>72.298355</v>
      </c>
      <c r="G10" s="3">
        <v>67.489184</v>
      </c>
      <c r="H10" s="3">
        <v>79.47261</v>
      </c>
      <c r="I10" s="3">
        <v>74.285658</v>
      </c>
      <c r="J10" s="3">
        <f t="shared" si="0"/>
        <v>79.47261</v>
      </c>
      <c r="K10" s="3">
        <f t="shared" si="1"/>
        <v>74.285658</v>
      </c>
      <c r="L10" s="3">
        <f t="shared" si="2"/>
        <v>72.298355</v>
      </c>
      <c r="M10" s="15">
        <f t="shared" si="3"/>
        <v>226.056623</v>
      </c>
    </row>
    <row r="11" spans="1:13" ht="15">
      <c r="A11" s="4">
        <f t="shared" si="4"/>
        <v>10</v>
      </c>
      <c r="B11" s="2" t="s">
        <v>150</v>
      </c>
      <c r="C11" s="2" t="s">
        <v>19</v>
      </c>
      <c r="D11" s="2"/>
      <c r="E11" s="3">
        <v>67.052035</v>
      </c>
      <c r="F11" s="3"/>
      <c r="G11" s="3">
        <v>68.799502</v>
      </c>
      <c r="H11" s="3">
        <v>76.239259</v>
      </c>
      <c r="I11" s="3">
        <v>79.683354</v>
      </c>
      <c r="J11" s="3">
        <f t="shared" si="0"/>
        <v>79.683354</v>
      </c>
      <c r="K11" s="3">
        <f t="shared" si="1"/>
        <v>76.239259</v>
      </c>
      <c r="L11" s="3">
        <f t="shared" si="2"/>
        <v>68.799502</v>
      </c>
      <c r="M11" s="15">
        <f t="shared" si="3"/>
        <v>224.72211500000003</v>
      </c>
    </row>
    <row r="12" spans="1:13" ht="15">
      <c r="A12" s="4">
        <f t="shared" si="4"/>
        <v>11</v>
      </c>
      <c r="B12" s="2" t="s">
        <v>149</v>
      </c>
      <c r="C12" s="2"/>
      <c r="D12" s="2"/>
      <c r="E12" s="3">
        <v>61.222175</v>
      </c>
      <c r="F12" s="3">
        <v>74.543609</v>
      </c>
      <c r="G12" s="3">
        <v>57.44628</v>
      </c>
      <c r="H12" s="3">
        <v>78.863444</v>
      </c>
      <c r="I12" s="3">
        <v>68.574053</v>
      </c>
      <c r="J12" s="3">
        <f t="shared" si="0"/>
        <v>78.863444</v>
      </c>
      <c r="K12" s="3">
        <f t="shared" si="1"/>
        <v>74.543609</v>
      </c>
      <c r="L12" s="3">
        <f t="shared" si="2"/>
        <v>68.574053</v>
      </c>
      <c r="M12" s="15">
        <f t="shared" si="3"/>
        <v>221.981106</v>
      </c>
    </row>
    <row r="13" spans="1:13" ht="15">
      <c r="A13" s="4">
        <f t="shared" si="4"/>
        <v>12</v>
      </c>
      <c r="B13" s="2" t="s">
        <v>148</v>
      </c>
      <c r="C13" s="2"/>
      <c r="D13" s="2"/>
      <c r="E13" s="3"/>
      <c r="F13" s="3">
        <v>72.531046</v>
      </c>
      <c r="G13" s="3">
        <v>62.629222</v>
      </c>
      <c r="H13" s="3">
        <v>81.825054</v>
      </c>
      <c r="I13" s="3"/>
      <c r="J13" s="3">
        <f t="shared" si="0"/>
        <v>81.825054</v>
      </c>
      <c r="K13" s="3">
        <f t="shared" si="1"/>
        <v>72.531046</v>
      </c>
      <c r="L13" s="3">
        <f t="shared" si="2"/>
        <v>62.629222</v>
      </c>
      <c r="M13" s="15">
        <f t="shared" si="3"/>
        <v>216.985322</v>
      </c>
    </row>
    <row r="14" spans="1:13" ht="15">
      <c r="A14" s="4">
        <f t="shared" si="4"/>
        <v>13</v>
      </c>
      <c r="B14" s="2" t="s">
        <v>167</v>
      </c>
      <c r="C14" s="2"/>
      <c r="D14" s="2"/>
      <c r="E14" s="3">
        <v>71.475822</v>
      </c>
      <c r="F14" s="3">
        <v>72.683235</v>
      </c>
      <c r="G14" s="3"/>
      <c r="H14" s="3"/>
      <c r="I14" s="3">
        <v>72.313645</v>
      </c>
      <c r="J14" s="3">
        <f t="shared" si="0"/>
        <v>72.683235</v>
      </c>
      <c r="K14" s="3">
        <f t="shared" si="1"/>
        <v>72.313645</v>
      </c>
      <c r="L14" s="3">
        <f t="shared" si="2"/>
        <v>71.475822</v>
      </c>
      <c r="M14" s="15">
        <f t="shared" si="3"/>
        <v>216.47270199999997</v>
      </c>
    </row>
    <row r="15" spans="1:13" ht="15">
      <c r="A15" s="4">
        <f t="shared" si="4"/>
        <v>14</v>
      </c>
      <c r="B15" s="2" t="s">
        <v>151</v>
      </c>
      <c r="C15" s="2"/>
      <c r="D15" s="2"/>
      <c r="E15" s="3"/>
      <c r="F15" s="3">
        <v>64.448012</v>
      </c>
      <c r="G15" s="3">
        <v>64.181361</v>
      </c>
      <c r="H15" s="3">
        <v>75.390273</v>
      </c>
      <c r="I15" s="3"/>
      <c r="J15" s="3">
        <f t="shared" si="0"/>
        <v>75.390273</v>
      </c>
      <c r="K15" s="3">
        <f t="shared" si="1"/>
        <v>64.448012</v>
      </c>
      <c r="L15" s="3">
        <f t="shared" si="2"/>
        <v>64.181361</v>
      </c>
      <c r="M15" s="15">
        <f t="shared" si="3"/>
        <v>204.01964599999997</v>
      </c>
    </row>
    <row r="16" spans="1:13" ht="15">
      <c r="A16" s="4">
        <f t="shared" si="4"/>
        <v>15</v>
      </c>
      <c r="B16" s="2" t="s">
        <v>155</v>
      </c>
      <c r="C16" s="2" t="s">
        <v>19</v>
      </c>
      <c r="D16" s="2"/>
      <c r="E16" s="3">
        <v>65.265606</v>
      </c>
      <c r="F16" s="3"/>
      <c r="G16" s="3">
        <v>59.595014</v>
      </c>
      <c r="H16" s="3">
        <v>67.808841</v>
      </c>
      <c r="I16" s="3">
        <v>70.799053</v>
      </c>
      <c r="J16" s="3">
        <f t="shared" si="0"/>
        <v>70.799053</v>
      </c>
      <c r="K16" s="3">
        <f t="shared" si="1"/>
        <v>67.808841</v>
      </c>
      <c r="L16" s="3">
        <f t="shared" si="2"/>
        <v>65.265606</v>
      </c>
      <c r="M16" s="15">
        <f t="shared" si="3"/>
        <v>203.87349999999998</v>
      </c>
    </row>
    <row r="17" spans="1:13" ht="15">
      <c r="A17" s="4">
        <f t="shared" si="4"/>
        <v>16</v>
      </c>
      <c r="B17" s="2" t="s">
        <v>152</v>
      </c>
      <c r="C17" s="2"/>
      <c r="D17" s="2"/>
      <c r="E17" s="3">
        <v>60.010366</v>
      </c>
      <c r="F17" s="3">
        <v>66.186184</v>
      </c>
      <c r="G17" s="3"/>
      <c r="H17" s="3">
        <v>71.582783</v>
      </c>
      <c r="I17" s="3"/>
      <c r="J17" s="3">
        <f t="shared" si="0"/>
        <v>71.582783</v>
      </c>
      <c r="K17" s="3">
        <f t="shared" si="1"/>
        <v>66.186184</v>
      </c>
      <c r="L17" s="3">
        <f t="shared" si="2"/>
        <v>60.010366</v>
      </c>
      <c r="M17" s="15">
        <f t="shared" si="3"/>
        <v>197.779333</v>
      </c>
    </row>
    <row r="18" spans="1:13" ht="15">
      <c r="A18" s="4">
        <f t="shared" si="4"/>
        <v>17</v>
      </c>
      <c r="B18" s="2" t="s">
        <v>153</v>
      </c>
      <c r="C18" s="2"/>
      <c r="D18" s="2"/>
      <c r="E18" s="3">
        <v>61.454245</v>
      </c>
      <c r="F18" s="3"/>
      <c r="G18" s="3">
        <v>58.555768</v>
      </c>
      <c r="H18" s="3">
        <v>75.464926</v>
      </c>
      <c r="I18" s="3">
        <v>59.018811</v>
      </c>
      <c r="J18" s="3">
        <f t="shared" si="0"/>
        <v>75.464926</v>
      </c>
      <c r="K18" s="3">
        <f t="shared" si="1"/>
        <v>61.454245</v>
      </c>
      <c r="L18" s="3">
        <f t="shared" si="2"/>
        <v>59.018811</v>
      </c>
      <c r="M18" s="15">
        <f t="shared" si="3"/>
        <v>195.937982</v>
      </c>
    </row>
    <row r="19" spans="1:13" ht="15">
      <c r="A19" s="4">
        <f t="shared" si="4"/>
        <v>18</v>
      </c>
      <c r="B19" s="2" t="s">
        <v>154</v>
      </c>
      <c r="C19" s="2" t="s">
        <v>23</v>
      </c>
      <c r="D19" s="2"/>
      <c r="E19" s="3">
        <v>59.645727</v>
      </c>
      <c r="F19" s="3">
        <v>67.119245</v>
      </c>
      <c r="G19" s="3">
        <v>51.283074</v>
      </c>
      <c r="H19" s="3">
        <v>66.755427</v>
      </c>
      <c r="I19" s="3">
        <v>60.258242</v>
      </c>
      <c r="J19" s="3">
        <f t="shared" si="0"/>
        <v>67.119245</v>
      </c>
      <c r="K19" s="3">
        <f t="shared" si="1"/>
        <v>66.755427</v>
      </c>
      <c r="L19" s="3">
        <f t="shared" si="2"/>
        <v>60.258242</v>
      </c>
      <c r="M19" s="15">
        <f t="shared" si="3"/>
        <v>194.132914</v>
      </c>
    </row>
    <row r="20" spans="1:13" ht="15">
      <c r="A20" s="4">
        <f t="shared" si="4"/>
        <v>19</v>
      </c>
      <c r="B20" s="2" t="s">
        <v>156</v>
      </c>
      <c r="C20" s="2" t="s">
        <v>23</v>
      </c>
      <c r="D20" s="2"/>
      <c r="E20" s="3">
        <v>47.76482</v>
      </c>
      <c r="F20" s="3">
        <v>66.091474</v>
      </c>
      <c r="G20" s="3">
        <v>59.711154</v>
      </c>
      <c r="H20" s="3">
        <v>63.210507</v>
      </c>
      <c r="I20" s="3">
        <v>60.607366</v>
      </c>
      <c r="J20" s="3">
        <f t="shared" si="0"/>
        <v>66.091474</v>
      </c>
      <c r="K20" s="3">
        <f t="shared" si="1"/>
        <v>63.210507</v>
      </c>
      <c r="L20" s="3">
        <f t="shared" si="2"/>
        <v>60.607366</v>
      </c>
      <c r="M20" s="15">
        <f t="shared" si="3"/>
        <v>189.90934700000003</v>
      </c>
    </row>
    <row r="21" spans="1:13" ht="15">
      <c r="A21" s="4">
        <f t="shared" si="4"/>
        <v>20</v>
      </c>
      <c r="B21" s="2" t="s">
        <v>27</v>
      </c>
      <c r="C21" s="2"/>
      <c r="D21" s="2"/>
      <c r="E21" s="3"/>
      <c r="F21" s="3"/>
      <c r="G21" s="3"/>
      <c r="H21" s="3">
        <v>89.277203</v>
      </c>
      <c r="I21" s="3">
        <v>99.338741</v>
      </c>
      <c r="J21" s="3">
        <f t="shared" si="0"/>
        <v>99.338741</v>
      </c>
      <c r="K21" s="3">
        <f t="shared" si="1"/>
        <v>89.277203</v>
      </c>
      <c r="L21" s="3">
        <f t="shared" si="2"/>
        <v>0</v>
      </c>
      <c r="M21" s="15">
        <f t="shared" si="3"/>
        <v>188.615944</v>
      </c>
    </row>
    <row r="22" spans="1:13" ht="15">
      <c r="A22" s="4">
        <f t="shared" si="4"/>
        <v>21</v>
      </c>
      <c r="B22" s="2" t="s">
        <v>159</v>
      </c>
      <c r="C22" s="2" t="s">
        <v>23</v>
      </c>
      <c r="D22" s="2"/>
      <c r="E22" s="3"/>
      <c r="F22" s="3">
        <v>63.10657</v>
      </c>
      <c r="G22" s="3">
        <v>53.298455</v>
      </c>
      <c r="H22" s="3">
        <v>66.191395</v>
      </c>
      <c r="I22" s="3">
        <v>58.29575</v>
      </c>
      <c r="J22" s="3">
        <f t="shared" si="0"/>
        <v>66.191395</v>
      </c>
      <c r="K22" s="3">
        <f t="shared" si="1"/>
        <v>63.10657</v>
      </c>
      <c r="L22" s="3">
        <f t="shared" si="2"/>
        <v>58.29575</v>
      </c>
      <c r="M22" s="15">
        <f t="shared" si="3"/>
        <v>187.593715</v>
      </c>
    </row>
    <row r="23" spans="1:13" ht="15">
      <c r="A23" s="4">
        <f t="shared" si="4"/>
        <v>22</v>
      </c>
      <c r="B23" s="2" t="s">
        <v>158</v>
      </c>
      <c r="C23" s="2"/>
      <c r="D23" s="2"/>
      <c r="E23" s="3"/>
      <c r="F23" s="3">
        <v>63.755722</v>
      </c>
      <c r="G23" s="3">
        <v>61.189524</v>
      </c>
      <c r="H23" s="3">
        <v>58.146914</v>
      </c>
      <c r="I23" s="3">
        <v>62.36472</v>
      </c>
      <c r="J23" s="3">
        <f t="shared" si="0"/>
        <v>63.755722</v>
      </c>
      <c r="K23" s="3">
        <f t="shared" si="1"/>
        <v>62.36472</v>
      </c>
      <c r="L23" s="3">
        <f t="shared" si="2"/>
        <v>61.189524</v>
      </c>
      <c r="M23" s="15">
        <f t="shared" si="3"/>
        <v>187.309966</v>
      </c>
    </row>
    <row r="24" spans="1:13" ht="15">
      <c r="A24" s="4">
        <f t="shared" si="4"/>
        <v>23</v>
      </c>
      <c r="B24" s="2" t="s">
        <v>157</v>
      </c>
      <c r="C24" s="2" t="s">
        <v>23</v>
      </c>
      <c r="D24" s="2"/>
      <c r="E24" s="3"/>
      <c r="F24" s="3">
        <v>60.828858</v>
      </c>
      <c r="G24" s="3">
        <v>57.9735</v>
      </c>
      <c r="H24" s="3">
        <v>65.407901</v>
      </c>
      <c r="I24" s="3">
        <v>55.190913</v>
      </c>
      <c r="J24" s="3">
        <f t="shared" si="0"/>
        <v>65.407901</v>
      </c>
      <c r="K24" s="3">
        <f t="shared" si="1"/>
        <v>60.828858</v>
      </c>
      <c r="L24" s="3">
        <f t="shared" si="2"/>
        <v>57.9735</v>
      </c>
      <c r="M24" s="15">
        <f t="shared" si="3"/>
        <v>184.210259</v>
      </c>
    </row>
    <row r="25" spans="1:13" ht="15">
      <c r="A25" s="4">
        <f t="shared" si="4"/>
        <v>24</v>
      </c>
      <c r="B25" s="2" t="s">
        <v>160</v>
      </c>
      <c r="C25" s="2" t="s">
        <v>23</v>
      </c>
      <c r="D25" s="2"/>
      <c r="E25" s="3">
        <v>52.620222</v>
      </c>
      <c r="F25" s="3">
        <v>63.094802</v>
      </c>
      <c r="G25" s="3">
        <v>59.127455</v>
      </c>
      <c r="H25" s="3">
        <v>60.29536</v>
      </c>
      <c r="I25" s="3"/>
      <c r="J25" s="3">
        <f t="shared" si="0"/>
        <v>63.094802</v>
      </c>
      <c r="K25" s="3">
        <f t="shared" si="1"/>
        <v>60.29536</v>
      </c>
      <c r="L25" s="3">
        <f t="shared" si="2"/>
        <v>59.127455</v>
      </c>
      <c r="M25" s="15">
        <f t="shared" si="3"/>
        <v>182.517617</v>
      </c>
    </row>
    <row r="26" spans="1:13" ht="15">
      <c r="A26" s="4">
        <f t="shared" si="4"/>
        <v>25</v>
      </c>
      <c r="B26" s="2" t="s">
        <v>161</v>
      </c>
      <c r="C26" s="2" t="s">
        <v>23</v>
      </c>
      <c r="D26" s="2"/>
      <c r="E26" s="3">
        <v>54.39674</v>
      </c>
      <c r="F26" s="3"/>
      <c r="G26" s="3">
        <v>54.54096</v>
      </c>
      <c r="H26" s="3">
        <v>69.567699</v>
      </c>
      <c r="I26" s="3"/>
      <c r="J26" s="3">
        <f t="shared" si="0"/>
        <v>69.567699</v>
      </c>
      <c r="K26" s="3">
        <f t="shared" si="1"/>
        <v>54.54096</v>
      </c>
      <c r="L26" s="3">
        <f t="shared" si="2"/>
        <v>54.39674</v>
      </c>
      <c r="M26" s="15">
        <f t="shared" si="3"/>
        <v>178.505399</v>
      </c>
    </row>
    <row r="27" spans="1:13" ht="15">
      <c r="A27" s="4">
        <f t="shared" si="4"/>
        <v>26</v>
      </c>
      <c r="B27" s="2" t="s">
        <v>162</v>
      </c>
      <c r="C27" s="2" t="s">
        <v>32</v>
      </c>
      <c r="D27" s="2"/>
      <c r="E27" s="3"/>
      <c r="F27" s="3">
        <v>58.6348</v>
      </c>
      <c r="G27" s="3">
        <v>55.639498</v>
      </c>
      <c r="H27" s="3">
        <v>57.01114</v>
      </c>
      <c r="I27" s="3"/>
      <c r="J27" s="3">
        <f t="shared" si="0"/>
        <v>58.6348</v>
      </c>
      <c r="K27" s="3">
        <f t="shared" si="1"/>
        <v>57.01114</v>
      </c>
      <c r="L27" s="3">
        <f t="shared" si="2"/>
        <v>55.639498</v>
      </c>
      <c r="M27" s="15">
        <f t="shared" si="3"/>
        <v>171.285438</v>
      </c>
    </row>
    <row r="28" spans="1:13" ht="15">
      <c r="A28" s="4">
        <f t="shared" si="4"/>
        <v>27</v>
      </c>
      <c r="B28" s="2" t="s">
        <v>169</v>
      </c>
      <c r="C28" s="2" t="s">
        <v>32</v>
      </c>
      <c r="D28" s="2"/>
      <c r="E28" s="3"/>
      <c r="F28" s="3">
        <v>49.118958</v>
      </c>
      <c r="G28" s="3">
        <v>35.164344</v>
      </c>
      <c r="H28" s="3">
        <v>58.190374</v>
      </c>
      <c r="I28" s="3">
        <v>58.023575</v>
      </c>
      <c r="J28" s="3">
        <f t="shared" si="0"/>
        <v>58.190374</v>
      </c>
      <c r="K28" s="3">
        <f t="shared" si="1"/>
        <v>58.023575</v>
      </c>
      <c r="L28" s="3">
        <f t="shared" si="2"/>
        <v>49.118958</v>
      </c>
      <c r="M28" s="15">
        <f t="shared" si="3"/>
        <v>165.332907</v>
      </c>
    </row>
    <row r="29" spans="1:13" ht="15">
      <c r="A29" s="4">
        <f t="shared" si="4"/>
        <v>28</v>
      </c>
      <c r="B29" s="2" t="s">
        <v>163</v>
      </c>
      <c r="C29" s="2"/>
      <c r="D29" s="2"/>
      <c r="E29" s="3"/>
      <c r="F29" s="3">
        <v>54.848998</v>
      </c>
      <c r="G29" s="3">
        <v>48.191669</v>
      </c>
      <c r="H29" s="3">
        <v>60.579111</v>
      </c>
      <c r="I29" s="3"/>
      <c r="J29" s="3">
        <f t="shared" si="0"/>
        <v>60.579111</v>
      </c>
      <c r="K29" s="3">
        <f t="shared" si="1"/>
        <v>54.848998</v>
      </c>
      <c r="L29" s="3">
        <f t="shared" si="2"/>
        <v>48.191669</v>
      </c>
      <c r="M29" s="15">
        <f t="shared" si="3"/>
        <v>163.619778</v>
      </c>
    </row>
    <row r="30" spans="1:13" ht="15">
      <c r="A30" s="4">
        <f t="shared" si="4"/>
        <v>29</v>
      </c>
      <c r="B30" s="2" t="s">
        <v>164</v>
      </c>
      <c r="C30" s="2" t="s">
        <v>19</v>
      </c>
      <c r="D30" s="2"/>
      <c r="E30" s="3"/>
      <c r="F30" s="3">
        <v>75.946739</v>
      </c>
      <c r="G30" s="3"/>
      <c r="H30" s="3">
        <v>81.189506</v>
      </c>
      <c r="I30" s="3"/>
      <c r="J30" s="3">
        <f t="shared" si="0"/>
        <v>81.189506</v>
      </c>
      <c r="K30" s="3">
        <f t="shared" si="1"/>
        <v>75.946739</v>
      </c>
      <c r="L30" s="3">
        <f t="shared" si="2"/>
        <v>0</v>
      </c>
      <c r="M30" s="15">
        <f t="shared" si="3"/>
        <v>157.13624499999997</v>
      </c>
    </row>
    <row r="31" spans="1:13" ht="15">
      <c r="A31" s="4">
        <f t="shared" si="4"/>
        <v>30</v>
      </c>
      <c r="B31" s="2" t="s">
        <v>166</v>
      </c>
      <c r="C31" s="2"/>
      <c r="D31" s="2"/>
      <c r="E31" s="3">
        <v>41.923869</v>
      </c>
      <c r="F31" s="3">
        <v>50.715022</v>
      </c>
      <c r="G31" s="3">
        <v>35.071034</v>
      </c>
      <c r="H31" s="3">
        <v>59.640922</v>
      </c>
      <c r="I31" s="3">
        <v>45.806177</v>
      </c>
      <c r="J31" s="3">
        <f t="shared" si="0"/>
        <v>59.640922</v>
      </c>
      <c r="K31" s="3">
        <f t="shared" si="1"/>
        <v>50.715022</v>
      </c>
      <c r="L31" s="3">
        <f t="shared" si="2"/>
        <v>45.806177</v>
      </c>
      <c r="M31" s="15">
        <f t="shared" si="3"/>
        <v>156.16212099999998</v>
      </c>
    </row>
    <row r="32" spans="1:13" ht="15">
      <c r="A32" s="4">
        <f t="shared" si="4"/>
        <v>31</v>
      </c>
      <c r="B32" s="2" t="s">
        <v>174</v>
      </c>
      <c r="C32" s="2" t="s">
        <v>19</v>
      </c>
      <c r="D32" s="2"/>
      <c r="E32" s="3"/>
      <c r="F32" s="3"/>
      <c r="G32" s="3">
        <v>56.166253</v>
      </c>
      <c r="H32" s="3">
        <v>59.684337</v>
      </c>
      <c r="I32" s="3">
        <v>39.521601</v>
      </c>
      <c r="J32" s="3">
        <f t="shared" si="0"/>
        <v>59.684337</v>
      </c>
      <c r="K32" s="3">
        <f t="shared" si="1"/>
        <v>56.166253</v>
      </c>
      <c r="L32" s="3">
        <f t="shared" si="2"/>
        <v>39.521601</v>
      </c>
      <c r="M32" s="15">
        <f t="shared" si="3"/>
        <v>155.372191</v>
      </c>
    </row>
    <row r="33" spans="1:13" ht="15">
      <c r="A33" s="4">
        <f t="shared" si="4"/>
        <v>32</v>
      </c>
      <c r="B33" s="2" t="s">
        <v>165</v>
      </c>
      <c r="C33" s="2"/>
      <c r="D33" s="2"/>
      <c r="E33" s="3">
        <v>76.048784</v>
      </c>
      <c r="F33" s="3">
        <v>76.591462</v>
      </c>
      <c r="G33" s="3"/>
      <c r="H33" s="3"/>
      <c r="I33" s="3"/>
      <c r="J33" s="3">
        <f t="shared" si="0"/>
        <v>76.591462</v>
      </c>
      <c r="K33" s="3">
        <f t="shared" si="1"/>
        <v>76.048784</v>
      </c>
      <c r="L33" s="3">
        <f t="shared" si="2"/>
        <v>0</v>
      </c>
      <c r="M33" s="15">
        <f t="shared" si="3"/>
        <v>152.640246</v>
      </c>
    </row>
    <row r="34" spans="1:13" ht="15">
      <c r="A34" s="4">
        <f t="shared" si="4"/>
        <v>33</v>
      </c>
      <c r="B34" s="2" t="s">
        <v>183</v>
      </c>
      <c r="C34" s="2"/>
      <c r="D34" s="2"/>
      <c r="E34" s="3">
        <v>72.844688</v>
      </c>
      <c r="F34" s="3"/>
      <c r="G34" s="3"/>
      <c r="H34" s="3"/>
      <c r="I34" s="3">
        <v>77.455341</v>
      </c>
      <c r="J34" s="3">
        <f t="shared" si="0"/>
        <v>77.455341</v>
      </c>
      <c r="K34" s="3">
        <f t="shared" si="1"/>
        <v>72.844688</v>
      </c>
      <c r="L34" s="3">
        <f t="shared" si="2"/>
        <v>0</v>
      </c>
      <c r="M34" s="15">
        <f t="shared" si="3"/>
        <v>150.300029</v>
      </c>
    </row>
    <row r="35" spans="1:13" ht="15">
      <c r="A35" s="4">
        <f t="shared" si="4"/>
        <v>34</v>
      </c>
      <c r="B35" s="2" t="s">
        <v>186</v>
      </c>
      <c r="C35" s="2"/>
      <c r="D35" s="2"/>
      <c r="E35" s="3"/>
      <c r="F35" s="3"/>
      <c r="G35" s="3"/>
      <c r="H35" s="3">
        <v>69.907591</v>
      </c>
      <c r="I35" s="3">
        <v>73.484228</v>
      </c>
      <c r="J35" s="3">
        <f t="shared" si="0"/>
        <v>73.484228</v>
      </c>
      <c r="K35" s="3">
        <f t="shared" si="1"/>
        <v>69.907591</v>
      </c>
      <c r="L35" s="3">
        <f t="shared" si="2"/>
        <v>0</v>
      </c>
      <c r="M35" s="15">
        <f t="shared" si="3"/>
        <v>143.391819</v>
      </c>
    </row>
    <row r="36" spans="1:13" ht="15">
      <c r="A36" s="4">
        <f t="shared" si="4"/>
        <v>35</v>
      </c>
      <c r="B36" s="2" t="s">
        <v>168</v>
      </c>
      <c r="C36" s="2" t="s">
        <v>19</v>
      </c>
      <c r="D36" s="2"/>
      <c r="E36" s="3">
        <v>67.332901</v>
      </c>
      <c r="F36" s="3"/>
      <c r="G36" s="3">
        <v>75.794202</v>
      </c>
      <c r="H36" s="3"/>
      <c r="I36" s="3"/>
      <c r="J36" s="3">
        <f t="shared" si="0"/>
        <v>75.794202</v>
      </c>
      <c r="K36" s="3">
        <f t="shared" si="1"/>
        <v>67.332901</v>
      </c>
      <c r="L36" s="3">
        <f t="shared" si="2"/>
        <v>0</v>
      </c>
      <c r="M36" s="15">
        <f t="shared" si="3"/>
        <v>143.127103</v>
      </c>
    </row>
    <row r="37" spans="1:13" ht="15">
      <c r="A37" s="4">
        <f t="shared" si="4"/>
        <v>36</v>
      </c>
      <c r="B37" s="2" t="s">
        <v>170</v>
      </c>
      <c r="C37" s="2" t="s">
        <v>19</v>
      </c>
      <c r="D37" s="2"/>
      <c r="E37" s="3"/>
      <c r="F37" s="3"/>
      <c r="G37" s="3">
        <v>65.413929</v>
      </c>
      <c r="H37" s="3">
        <v>75.207134</v>
      </c>
      <c r="I37" s="3"/>
      <c r="J37" s="3">
        <f t="shared" si="0"/>
        <v>75.207134</v>
      </c>
      <c r="K37" s="3">
        <f t="shared" si="1"/>
        <v>65.413929</v>
      </c>
      <c r="L37" s="3">
        <f t="shared" si="2"/>
        <v>0</v>
      </c>
      <c r="M37" s="15">
        <f t="shared" si="3"/>
        <v>140.621063</v>
      </c>
    </row>
    <row r="38" spans="1:13" ht="15">
      <c r="A38" s="4">
        <f t="shared" si="4"/>
        <v>37</v>
      </c>
      <c r="B38" s="2" t="s">
        <v>179</v>
      </c>
      <c r="C38" s="2" t="s">
        <v>32</v>
      </c>
      <c r="D38" s="2"/>
      <c r="E38" s="3">
        <v>33.975956</v>
      </c>
      <c r="F38" s="3"/>
      <c r="G38" s="3"/>
      <c r="H38" s="3">
        <v>56.470957</v>
      </c>
      <c r="I38" s="3">
        <v>49.600087</v>
      </c>
      <c r="J38" s="3">
        <f t="shared" si="0"/>
        <v>56.470957</v>
      </c>
      <c r="K38" s="3">
        <f t="shared" si="1"/>
        <v>49.600087</v>
      </c>
      <c r="L38" s="3">
        <f t="shared" si="2"/>
        <v>33.975956</v>
      </c>
      <c r="M38" s="15">
        <f t="shared" si="3"/>
        <v>140.047</v>
      </c>
    </row>
    <row r="39" spans="1:13" ht="15">
      <c r="A39" s="4">
        <f t="shared" si="4"/>
        <v>38</v>
      </c>
      <c r="B39" s="2" t="s">
        <v>198</v>
      </c>
      <c r="C39" s="2"/>
      <c r="D39" s="2"/>
      <c r="E39" s="3">
        <v>55.236215</v>
      </c>
      <c r="F39" s="3"/>
      <c r="G39" s="3"/>
      <c r="H39" s="3"/>
      <c r="I39" s="3">
        <v>73.956703</v>
      </c>
      <c r="J39" s="3">
        <f t="shared" si="0"/>
        <v>73.956703</v>
      </c>
      <c r="K39" s="3">
        <f t="shared" si="1"/>
        <v>55.236215</v>
      </c>
      <c r="L39" s="3">
        <f t="shared" si="2"/>
        <v>0</v>
      </c>
      <c r="M39" s="15">
        <f t="shared" si="3"/>
        <v>129.19291800000002</v>
      </c>
    </row>
    <row r="40" spans="1:13" ht="15">
      <c r="A40" s="4">
        <f t="shared" si="4"/>
        <v>39</v>
      </c>
      <c r="B40" s="2" t="s">
        <v>171</v>
      </c>
      <c r="C40" s="2"/>
      <c r="D40" s="2"/>
      <c r="E40" s="3"/>
      <c r="F40" s="3">
        <v>42.918803</v>
      </c>
      <c r="G40" s="3">
        <v>35.829482</v>
      </c>
      <c r="H40" s="3">
        <v>47.37715</v>
      </c>
      <c r="I40" s="3"/>
      <c r="J40" s="3">
        <f t="shared" si="0"/>
        <v>47.37715</v>
      </c>
      <c r="K40" s="3">
        <f t="shared" si="1"/>
        <v>42.918803</v>
      </c>
      <c r="L40" s="3">
        <f t="shared" si="2"/>
        <v>35.829482</v>
      </c>
      <c r="M40" s="15">
        <f t="shared" si="3"/>
        <v>126.125435</v>
      </c>
    </row>
    <row r="41" spans="1:13" ht="15">
      <c r="A41" s="4">
        <f t="shared" si="4"/>
        <v>40</v>
      </c>
      <c r="B41" s="2" t="s">
        <v>172</v>
      </c>
      <c r="C41" s="2"/>
      <c r="D41" s="2"/>
      <c r="E41" s="3">
        <v>59.693652</v>
      </c>
      <c r="F41" s="3"/>
      <c r="G41" s="3">
        <v>63.432571</v>
      </c>
      <c r="H41" s="3"/>
      <c r="I41" s="3"/>
      <c r="J41" s="3">
        <f t="shared" si="0"/>
        <v>63.432571</v>
      </c>
      <c r="K41" s="3">
        <f t="shared" si="1"/>
        <v>59.693652</v>
      </c>
      <c r="L41" s="3">
        <f t="shared" si="2"/>
        <v>0</v>
      </c>
      <c r="M41" s="15">
        <f t="shared" si="3"/>
        <v>123.12622300000001</v>
      </c>
    </row>
    <row r="42" spans="1:13" ht="15">
      <c r="A42" s="4">
        <f t="shared" si="4"/>
        <v>41</v>
      </c>
      <c r="B42" s="2" t="s">
        <v>173</v>
      </c>
      <c r="C42" s="2"/>
      <c r="D42" s="2"/>
      <c r="E42" s="3"/>
      <c r="F42" s="3">
        <v>53.256029</v>
      </c>
      <c r="G42" s="3"/>
      <c r="H42" s="3">
        <v>63.566787</v>
      </c>
      <c r="I42" s="3"/>
      <c r="J42" s="3">
        <f t="shared" si="0"/>
        <v>63.566787</v>
      </c>
      <c r="K42" s="3">
        <f t="shared" si="1"/>
        <v>53.256029</v>
      </c>
      <c r="L42" s="3">
        <f t="shared" si="2"/>
        <v>0</v>
      </c>
      <c r="M42" s="15">
        <f t="shared" si="3"/>
        <v>116.82281599999999</v>
      </c>
    </row>
    <row r="43" spans="1:13" ht="15">
      <c r="A43" s="4">
        <f t="shared" si="4"/>
        <v>42</v>
      </c>
      <c r="B43" s="2" t="s">
        <v>175</v>
      </c>
      <c r="C43" s="2"/>
      <c r="D43" s="2"/>
      <c r="E43" s="3">
        <v>55.132905</v>
      </c>
      <c r="F43" s="3">
        <v>53.41176</v>
      </c>
      <c r="G43" s="3"/>
      <c r="H43" s="3"/>
      <c r="I43" s="3"/>
      <c r="J43" s="3">
        <f t="shared" si="0"/>
        <v>55.132905</v>
      </c>
      <c r="K43" s="3">
        <f t="shared" si="1"/>
        <v>53.41176</v>
      </c>
      <c r="L43" s="3">
        <f t="shared" si="2"/>
        <v>0</v>
      </c>
      <c r="M43" s="15">
        <f t="shared" si="3"/>
        <v>108.54466500000001</v>
      </c>
    </row>
    <row r="44" spans="1:13" ht="15">
      <c r="A44" s="4">
        <f t="shared" si="4"/>
        <v>43</v>
      </c>
      <c r="B44" s="2" t="s">
        <v>200</v>
      </c>
      <c r="C44" s="2"/>
      <c r="D44" s="2"/>
      <c r="E44" s="3"/>
      <c r="F44" s="3"/>
      <c r="G44" s="3"/>
      <c r="H44" s="3">
        <v>54.085969</v>
      </c>
      <c r="I44" s="3">
        <v>49.24291</v>
      </c>
      <c r="J44" s="3">
        <f t="shared" si="0"/>
        <v>54.085969</v>
      </c>
      <c r="K44" s="3">
        <f t="shared" si="1"/>
        <v>49.24291</v>
      </c>
      <c r="L44" s="3">
        <f t="shared" si="2"/>
        <v>0</v>
      </c>
      <c r="M44" s="15">
        <f t="shared" si="3"/>
        <v>103.328879</v>
      </c>
    </row>
    <row r="45" spans="1:13" ht="15">
      <c r="A45" s="4">
        <f t="shared" si="4"/>
        <v>44</v>
      </c>
      <c r="B45" s="2" t="s">
        <v>203</v>
      </c>
      <c r="C45" s="2"/>
      <c r="D45" s="2"/>
      <c r="E45" s="3"/>
      <c r="F45" s="3"/>
      <c r="G45" s="3">
        <v>51.624968</v>
      </c>
      <c r="H45" s="3"/>
      <c r="I45" s="3">
        <v>50.35705</v>
      </c>
      <c r="J45" s="3">
        <f t="shared" si="0"/>
        <v>51.624968</v>
      </c>
      <c r="K45" s="3">
        <f t="shared" si="1"/>
        <v>50.35705</v>
      </c>
      <c r="L45" s="3">
        <f t="shared" si="2"/>
        <v>0</v>
      </c>
      <c r="M45" s="15">
        <f t="shared" si="3"/>
        <v>101.98201800000001</v>
      </c>
    </row>
    <row r="46" spans="1:13" ht="15">
      <c r="A46" s="4">
        <f t="shared" si="4"/>
        <v>45</v>
      </c>
      <c r="B46" s="2" t="s">
        <v>201</v>
      </c>
      <c r="C46" s="2" t="s">
        <v>45</v>
      </c>
      <c r="D46" s="2"/>
      <c r="E46" s="3">
        <v>53.241081</v>
      </c>
      <c r="F46" s="3"/>
      <c r="G46" s="3"/>
      <c r="H46" s="3"/>
      <c r="I46" s="3">
        <v>46.890986</v>
      </c>
      <c r="J46" s="3">
        <f t="shared" si="0"/>
        <v>53.241081</v>
      </c>
      <c r="K46" s="3">
        <f t="shared" si="1"/>
        <v>46.890986</v>
      </c>
      <c r="L46" s="3">
        <f t="shared" si="2"/>
        <v>0</v>
      </c>
      <c r="M46" s="15">
        <f t="shared" si="3"/>
        <v>100.132067</v>
      </c>
    </row>
    <row r="47" spans="1:13" ht="15">
      <c r="A47" s="4">
        <f t="shared" si="4"/>
        <v>46</v>
      </c>
      <c r="B47" s="2" t="s">
        <v>176</v>
      </c>
      <c r="C47" s="2" t="s">
        <v>32</v>
      </c>
      <c r="D47" s="2"/>
      <c r="E47" s="3"/>
      <c r="F47" s="3"/>
      <c r="G47" s="3">
        <v>43.239382</v>
      </c>
      <c r="H47" s="3">
        <v>55.677139</v>
      </c>
      <c r="I47" s="3"/>
      <c r="J47" s="3">
        <f t="shared" si="0"/>
        <v>55.677139</v>
      </c>
      <c r="K47" s="3">
        <f t="shared" si="1"/>
        <v>43.239382</v>
      </c>
      <c r="L47" s="3">
        <f t="shared" si="2"/>
        <v>0</v>
      </c>
      <c r="M47" s="15">
        <f t="shared" si="3"/>
        <v>98.91652099999999</v>
      </c>
    </row>
    <row r="48" spans="1:13" ht="15">
      <c r="A48" s="4">
        <f t="shared" si="4"/>
        <v>47</v>
      </c>
      <c r="B48" s="2" t="s">
        <v>177</v>
      </c>
      <c r="C48" s="2"/>
      <c r="D48" s="2"/>
      <c r="E48" s="3"/>
      <c r="F48" s="3"/>
      <c r="G48" s="3"/>
      <c r="H48" s="3">
        <v>97.690499</v>
      </c>
      <c r="I48" s="3"/>
      <c r="J48" s="3">
        <f t="shared" si="0"/>
        <v>97.690499</v>
      </c>
      <c r="K48" s="3">
        <f t="shared" si="1"/>
        <v>0</v>
      </c>
      <c r="L48" s="3">
        <f t="shared" si="2"/>
        <v>0</v>
      </c>
      <c r="M48" s="15">
        <f t="shared" si="3"/>
        <v>97.690499</v>
      </c>
    </row>
    <row r="49" spans="1:13" ht="15">
      <c r="A49" s="4">
        <f t="shared" si="4"/>
        <v>48</v>
      </c>
      <c r="B49" s="2" t="s">
        <v>178</v>
      </c>
      <c r="C49" s="2"/>
      <c r="D49" s="2"/>
      <c r="E49" s="3"/>
      <c r="F49" s="3">
        <v>45.004428</v>
      </c>
      <c r="G49" s="3">
        <v>49.522943</v>
      </c>
      <c r="H49" s="3"/>
      <c r="I49" s="3"/>
      <c r="J49" s="3">
        <f t="shared" si="0"/>
        <v>49.522943</v>
      </c>
      <c r="K49" s="3">
        <f t="shared" si="1"/>
        <v>45.004428</v>
      </c>
      <c r="L49" s="3">
        <f t="shared" si="2"/>
        <v>0</v>
      </c>
      <c r="M49" s="15">
        <f t="shared" si="3"/>
        <v>94.52737099999999</v>
      </c>
    </row>
    <row r="50" spans="1:13" ht="15">
      <c r="A50" s="4">
        <f t="shared" si="4"/>
        <v>49</v>
      </c>
      <c r="B50" s="2" t="s">
        <v>180</v>
      </c>
      <c r="C50" s="2"/>
      <c r="D50" s="2"/>
      <c r="E50" s="3"/>
      <c r="F50" s="3">
        <v>40.72771</v>
      </c>
      <c r="G50" s="3">
        <v>47.291286</v>
      </c>
      <c r="H50" s="3"/>
      <c r="I50" s="3"/>
      <c r="J50" s="3">
        <f t="shared" si="0"/>
        <v>47.291286</v>
      </c>
      <c r="K50" s="3">
        <f t="shared" si="1"/>
        <v>40.72771</v>
      </c>
      <c r="L50" s="3">
        <f t="shared" si="2"/>
        <v>0</v>
      </c>
      <c r="M50" s="15">
        <f t="shared" si="3"/>
        <v>88.018996</v>
      </c>
    </row>
    <row r="51" spans="1:13" ht="15">
      <c r="A51" s="4">
        <f t="shared" si="4"/>
        <v>50</v>
      </c>
      <c r="B51" s="2" t="s">
        <v>75</v>
      </c>
      <c r="C51" s="2"/>
      <c r="D51" s="2"/>
      <c r="E51" s="3"/>
      <c r="F51" s="3"/>
      <c r="G51" s="3"/>
      <c r="H51" s="3">
        <v>83.523096</v>
      </c>
      <c r="I51" s="3"/>
      <c r="J51" s="3">
        <f t="shared" si="0"/>
        <v>83.523096</v>
      </c>
      <c r="K51" s="3">
        <f t="shared" si="1"/>
        <v>0</v>
      </c>
      <c r="L51" s="3">
        <f t="shared" si="2"/>
        <v>0</v>
      </c>
      <c r="M51" s="15">
        <f t="shared" si="3"/>
        <v>83.523096</v>
      </c>
    </row>
    <row r="52" spans="1:13" ht="15">
      <c r="A52" s="4">
        <f t="shared" si="4"/>
        <v>51</v>
      </c>
      <c r="B52" s="2" t="s">
        <v>181</v>
      </c>
      <c r="C52" s="2" t="s">
        <v>32</v>
      </c>
      <c r="D52" s="2"/>
      <c r="E52" s="3"/>
      <c r="F52" s="3">
        <v>43.719024</v>
      </c>
      <c r="G52" s="3">
        <v>34.578395</v>
      </c>
      <c r="H52" s="3"/>
      <c r="I52" s="3"/>
      <c r="J52" s="3">
        <f t="shared" si="0"/>
        <v>43.719024</v>
      </c>
      <c r="K52" s="3">
        <f t="shared" si="1"/>
        <v>34.578395</v>
      </c>
      <c r="L52" s="3">
        <f t="shared" si="2"/>
        <v>0</v>
      </c>
      <c r="M52" s="15">
        <f t="shared" si="3"/>
        <v>78.29741899999999</v>
      </c>
    </row>
    <row r="53" spans="1:13" ht="15">
      <c r="A53" s="4">
        <f t="shared" si="4"/>
        <v>52</v>
      </c>
      <c r="B53" s="2" t="s">
        <v>182</v>
      </c>
      <c r="C53" s="2"/>
      <c r="D53" s="2"/>
      <c r="E53" s="3"/>
      <c r="F53" s="3">
        <v>76.281392</v>
      </c>
      <c r="G53" s="3"/>
      <c r="H53" s="3"/>
      <c r="I53" s="3"/>
      <c r="J53" s="3">
        <f t="shared" si="0"/>
        <v>76.281392</v>
      </c>
      <c r="K53" s="3">
        <f t="shared" si="1"/>
        <v>0</v>
      </c>
      <c r="L53" s="3">
        <f t="shared" si="2"/>
        <v>0</v>
      </c>
      <c r="M53" s="15">
        <f t="shared" si="3"/>
        <v>76.281392</v>
      </c>
    </row>
    <row r="54" spans="1:13" ht="15">
      <c r="A54" s="4">
        <f t="shared" si="4"/>
        <v>53</v>
      </c>
      <c r="B54" s="2" t="s">
        <v>184</v>
      </c>
      <c r="C54" s="2" t="s">
        <v>32</v>
      </c>
      <c r="D54" s="2"/>
      <c r="E54" s="3"/>
      <c r="F54" s="3"/>
      <c r="G54" s="3">
        <v>71.124886</v>
      </c>
      <c r="H54" s="3"/>
      <c r="I54" s="3"/>
      <c r="J54" s="3">
        <f t="shared" si="0"/>
        <v>71.124886</v>
      </c>
      <c r="K54" s="3">
        <f t="shared" si="1"/>
        <v>0</v>
      </c>
      <c r="L54" s="3">
        <f t="shared" si="2"/>
        <v>0</v>
      </c>
      <c r="M54" s="15">
        <f t="shared" si="3"/>
        <v>71.124886</v>
      </c>
    </row>
    <row r="55" spans="1:13" ht="15">
      <c r="A55" s="4">
        <f t="shared" si="4"/>
        <v>54</v>
      </c>
      <c r="B55" s="2" t="s">
        <v>185</v>
      </c>
      <c r="C55" s="2"/>
      <c r="D55" s="2"/>
      <c r="E55" s="3"/>
      <c r="F55" s="3"/>
      <c r="G55" s="3">
        <v>70.18494</v>
      </c>
      <c r="H55" s="3"/>
      <c r="I55" s="3"/>
      <c r="J55" s="3">
        <f t="shared" si="0"/>
        <v>70.18494</v>
      </c>
      <c r="K55" s="3">
        <f t="shared" si="1"/>
        <v>0</v>
      </c>
      <c r="L55" s="3">
        <f t="shared" si="2"/>
        <v>0</v>
      </c>
      <c r="M55" s="15">
        <f t="shared" si="3"/>
        <v>70.18494</v>
      </c>
    </row>
    <row r="56" spans="1:13" ht="15">
      <c r="A56" s="4">
        <f t="shared" si="4"/>
        <v>55</v>
      </c>
      <c r="B56" s="2" t="s">
        <v>187</v>
      </c>
      <c r="C56" s="2"/>
      <c r="D56" s="2"/>
      <c r="E56" s="3"/>
      <c r="F56" s="3"/>
      <c r="G56" s="3"/>
      <c r="H56" s="3">
        <v>66.923189</v>
      </c>
      <c r="I56" s="3"/>
      <c r="J56" s="3">
        <f t="shared" si="0"/>
        <v>66.923189</v>
      </c>
      <c r="K56" s="3">
        <f t="shared" si="1"/>
        <v>0</v>
      </c>
      <c r="L56" s="3">
        <f t="shared" si="2"/>
        <v>0</v>
      </c>
      <c r="M56" s="15">
        <f t="shared" si="3"/>
        <v>66.923189</v>
      </c>
    </row>
    <row r="57" spans="1:13" ht="15">
      <c r="A57" s="4">
        <f t="shared" si="4"/>
        <v>56</v>
      </c>
      <c r="B57" s="2" t="s">
        <v>188</v>
      </c>
      <c r="C57" s="2" t="s">
        <v>32</v>
      </c>
      <c r="D57" s="2"/>
      <c r="E57" s="3">
        <v>65.602175</v>
      </c>
      <c r="F57" s="3"/>
      <c r="G57" s="3"/>
      <c r="H57" s="3"/>
      <c r="I57" s="3"/>
      <c r="J57" s="3">
        <f t="shared" si="0"/>
        <v>65.602175</v>
      </c>
      <c r="K57" s="3">
        <f t="shared" si="1"/>
        <v>0</v>
      </c>
      <c r="L57" s="3">
        <f t="shared" si="2"/>
        <v>0</v>
      </c>
      <c r="M57" s="15">
        <f t="shared" si="3"/>
        <v>65.602175</v>
      </c>
    </row>
    <row r="58" spans="1:13" ht="15">
      <c r="A58" s="4">
        <f t="shared" si="4"/>
        <v>57</v>
      </c>
      <c r="B58" s="2" t="s">
        <v>189</v>
      </c>
      <c r="C58" s="2"/>
      <c r="D58" s="2"/>
      <c r="E58" s="3">
        <v>65.344308</v>
      </c>
      <c r="F58" s="3"/>
      <c r="G58" s="3"/>
      <c r="H58" s="3"/>
      <c r="I58" s="3"/>
      <c r="J58" s="3">
        <f t="shared" si="0"/>
        <v>65.344308</v>
      </c>
      <c r="K58" s="3">
        <f t="shared" si="1"/>
        <v>0</v>
      </c>
      <c r="L58" s="3">
        <f t="shared" si="2"/>
        <v>0</v>
      </c>
      <c r="M58" s="15">
        <f t="shared" si="3"/>
        <v>65.344308</v>
      </c>
    </row>
    <row r="59" spans="1:13" ht="15">
      <c r="A59" s="4">
        <f t="shared" si="4"/>
        <v>58</v>
      </c>
      <c r="B59" s="2" t="s">
        <v>190</v>
      </c>
      <c r="C59" s="2" t="s">
        <v>23</v>
      </c>
      <c r="D59" s="2"/>
      <c r="E59" s="3"/>
      <c r="F59" s="3"/>
      <c r="G59" s="3"/>
      <c r="H59" s="3">
        <v>64.955141</v>
      </c>
      <c r="I59" s="3"/>
      <c r="J59" s="3">
        <f t="shared" si="0"/>
        <v>64.955141</v>
      </c>
      <c r="K59" s="3">
        <f t="shared" si="1"/>
        <v>0</v>
      </c>
      <c r="L59" s="3">
        <f t="shared" si="2"/>
        <v>0</v>
      </c>
      <c r="M59" s="15">
        <f t="shared" si="3"/>
        <v>64.955141</v>
      </c>
    </row>
    <row r="60" spans="1:13" ht="15">
      <c r="A60" s="4">
        <f t="shared" si="4"/>
        <v>59</v>
      </c>
      <c r="B60" s="2" t="s">
        <v>191</v>
      </c>
      <c r="C60" s="2" t="s">
        <v>23</v>
      </c>
      <c r="D60" s="2"/>
      <c r="E60" s="3"/>
      <c r="F60" s="3"/>
      <c r="G60" s="3"/>
      <c r="H60" s="3">
        <v>62.159021</v>
      </c>
      <c r="I60" s="3"/>
      <c r="J60" s="3">
        <f t="shared" si="0"/>
        <v>62.159021</v>
      </c>
      <c r="K60" s="3">
        <f t="shared" si="1"/>
        <v>0</v>
      </c>
      <c r="L60" s="3">
        <f t="shared" si="2"/>
        <v>0</v>
      </c>
      <c r="M60" s="15">
        <f t="shared" si="3"/>
        <v>62.159021</v>
      </c>
    </row>
    <row r="61" spans="1:13" ht="15">
      <c r="A61" s="4">
        <f t="shared" si="4"/>
        <v>60</v>
      </c>
      <c r="B61" s="2" t="s">
        <v>192</v>
      </c>
      <c r="C61" s="2"/>
      <c r="D61" s="2"/>
      <c r="E61" s="3"/>
      <c r="F61" s="3">
        <v>61.602179</v>
      </c>
      <c r="G61" s="3"/>
      <c r="H61" s="3"/>
      <c r="I61" s="3"/>
      <c r="J61" s="3">
        <f t="shared" si="0"/>
        <v>61.602179</v>
      </c>
      <c r="K61" s="3">
        <f t="shared" si="1"/>
        <v>0</v>
      </c>
      <c r="L61" s="3">
        <f t="shared" si="2"/>
        <v>0</v>
      </c>
      <c r="M61" s="15">
        <f t="shared" si="3"/>
        <v>61.602179</v>
      </c>
    </row>
    <row r="62" spans="1:13" ht="15">
      <c r="A62" s="4">
        <f t="shared" si="4"/>
        <v>61</v>
      </c>
      <c r="B62" s="2" t="s">
        <v>71</v>
      </c>
      <c r="C62" s="2" t="s">
        <v>32</v>
      </c>
      <c r="D62" s="2"/>
      <c r="E62" s="3"/>
      <c r="F62" s="3">
        <v>60.260892</v>
      </c>
      <c r="G62" s="3"/>
      <c r="H62" s="3"/>
      <c r="I62" s="3"/>
      <c r="J62" s="3">
        <f t="shared" si="0"/>
        <v>60.260892</v>
      </c>
      <c r="K62" s="3">
        <f t="shared" si="1"/>
        <v>0</v>
      </c>
      <c r="L62" s="3">
        <f t="shared" si="2"/>
        <v>0</v>
      </c>
      <c r="M62" s="15">
        <f t="shared" si="3"/>
        <v>60.260892</v>
      </c>
    </row>
    <row r="63" spans="1:13" ht="15">
      <c r="A63" s="4">
        <f t="shared" si="4"/>
        <v>62</v>
      </c>
      <c r="B63" s="2" t="s">
        <v>193</v>
      </c>
      <c r="C63" s="2"/>
      <c r="D63" s="2"/>
      <c r="E63" s="3"/>
      <c r="F63" s="3"/>
      <c r="G63" s="3">
        <v>59.540458</v>
      </c>
      <c r="H63" s="3"/>
      <c r="I63" s="3"/>
      <c r="J63" s="3">
        <f t="shared" si="0"/>
        <v>59.540458</v>
      </c>
      <c r="K63" s="3">
        <f t="shared" si="1"/>
        <v>0</v>
      </c>
      <c r="L63" s="3">
        <f t="shared" si="2"/>
        <v>0</v>
      </c>
      <c r="M63" s="15">
        <f t="shared" si="3"/>
        <v>59.540458</v>
      </c>
    </row>
    <row r="64" spans="1:13" ht="15">
      <c r="A64" s="4">
        <f t="shared" si="4"/>
        <v>63</v>
      </c>
      <c r="B64" s="2" t="s">
        <v>232</v>
      </c>
      <c r="C64" s="2" t="s">
        <v>32</v>
      </c>
      <c r="D64" s="2"/>
      <c r="E64" s="3"/>
      <c r="F64" s="3"/>
      <c r="G64" s="3"/>
      <c r="H64" s="3"/>
      <c r="I64" s="3">
        <v>58.802547</v>
      </c>
      <c r="J64" s="3">
        <f t="shared" si="0"/>
        <v>58.802547</v>
      </c>
      <c r="K64" s="3">
        <f t="shared" si="1"/>
        <v>0</v>
      </c>
      <c r="L64" s="3">
        <f t="shared" si="2"/>
        <v>0</v>
      </c>
      <c r="M64" s="15">
        <f t="shared" si="3"/>
        <v>58.802547</v>
      </c>
    </row>
    <row r="65" spans="1:13" ht="15">
      <c r="A65" s="4">
        <f t="shared" si="4"/>
        <v>64</v>
      </c>
      <c r="B65" s="2" t="s">
        <v>194</v>
      </c>
      <c r="C65" s="2" t="s">
        <v>19</v>
      </c>
      <c r="D65" s="2"/>
      <c r="E65" s="3"/>
      <c r="F65" s="3"/>
      <c r="G65" s="3">
        <v>58.093337</v>
      </c>
      <c r="H65" s="3"/>
      <c r="I65" s="3"/>
      <c r="J65" s="3">
        <f t="shared" si="0"/>
        <v>58.093337</v>
      </c>
      <c r="K65" s="3">
        <f t="shared" si="1"/>
        <v>0</v>
      </c>
      <c r="L65" s="3">
        <f t="shared" si="2"/>
        <v>0</v>
      </c>
      <c r="M65" s="15">
        <f t="shared" si="3"/>
        <v>58.093337</v>
      </c>
    </row>
    <row r="66" spans="1:13" ht="15">
      <c r="A66" s="4">
        <f t="shared" si="4"/>
        <v>65</v>
      </c>
      <c r="B66" s="2" t="s">
        <v>233</v>
      </c>
      <c r="C66" s="2" t="s">
        <v>23</v>
      </c>
      <c r="D66" s="2"/>
      <c r="E66" s="3"/>
      <c r="F66" s="3"/>
      <c r="G66" s="3"/>
      <c r="H66" s="3"/>
      <c r="I66" s="3">
        <v>58.063973</v>
      </c>
      <c r="J66" s="3">
        <f t="shared" si="0"/>
        <v>58.063973</v>
      </c>
      <c r="K66" s="3">
        <f t="shared" si="1"/>
        <v>0</v>
      </c>
      <c r="L66" s="3">
        <f t="shared" si="2"/>
        <v>0</v>
      </c>
      <c r="M66" s="15">
        <f t="shared" si="3"/>
        <v>58.063973</v>
      </c>
    </row>
    <row r="67" spans="1:13" ht="15">
      <c r="A67" s="4">
        <f t="shared" si="4"/>
        <v>66</v>
      </c>
      <c r="B67" s="2" t="s">
        <v>195</v>
      </c>
      <c r="C67" s="2" t="s">
        <v>19</v>
      </c>
      <c r="D67" s="2"/>
      <c r="E67" s="3"/>
      <c r="F67" s="3"/>
      <c r="G67" s="3">
        <v>57.402963</v>
      </c>
      <c r="H67" s="3"/>
      <c r="I67" s="3"/>
      <c r="J67" s="3">
        <f t="shared" si="0"/>
        <v>57.402963</v>
      </c>
      <c r="K67" s="3">
        <f t="shared" si="1"/>
        <v>0</v>
      </c>
      <c r="L67" s="3">
        <f t="shared" si="2"/>
        <v>0</v>
      </c>
      <c r="M67" s="15">
        <f t="shared" si="3"/>
        <v>57.402963</v>
      </c>
    </row>
    <row r="68" spans="1:13" ht="15">
      <c r="A68" s="4">
        <f aca="true" t="shared" si="5" ref="A68:A84">SUM(A67+1)</f>
        <v>67</v>
      </c>
      <c r="B68" s="2" t="s">
        <v>196</v>
      </c>
      <c r="C68" s="2"/>
      <c r="D68" s="2"/>
      <c r="E68" s="3">
        <v>57.400615</v>
      </c>
      <c r="F68" s="3"/>
      <c r="G68" s="3"/>
      <c r="H68" s="3"/>
      <c r="I68" s="3"/>
      <c r="J68" s="3">
        <f t="shared" si="0"/>
        <v>57.400615</v>
      </c>
      <c r="K68" s="3">
        <f t="shared" si="1"/>
        <v>0</v>
      </c>
      <c r="L68" s="3">
        <f t="shared" si="2"/>
        <v>0</v>
      </c>
      <c r="M68" s="15">
        <f t="shared" si="3"/>
        <v>57.400615</v>
      </c>
    </row>
    <row r="69" spans="1:13" ht="15">
      <c r="A69" s="4">
        <f t="shared" si="5"/>
        <v>68</v>
      </c>
      <c r="B69" s="2" t="s">
        <v>197</v>
      </c>
      <c r="C69" s="2" t="s">
        <v>19</v>
      </c>
      <c r="D69" s="2"/>
      <c r="E69" s="3">
        <v>55.960281</v>
      </c>
      <c r="F69" s="3"/>
      <c r="G69" s="3"/>
      <c r="H69" s="3"/>
      <c r="I69" s="3"/>
      <c r="J69" s="3">
        <f t="shared" si="0"/>
        <v>55.960281</v>
      </c>
      <c r="K69" s="3">
        <f t="shared" si="1"/>
        <v>0</v>
      </c>
      <c r="L69" s="3">
        <f t="shared" si="2"/>
        <v>0</v>
      </c>
      <c r="M69" s="15">
        <f t="shared" si="3"/>
        <v>55.960281</v>
      </c>
    </row>
    <row r="70" spans="1:13" ht="15">
      <c r="A70" s="4">
        <f t="shared" si="5"/>
        <v>69</v>
      </c>
      <c r="B70" s="2" t="s">
        <v>199</v>
      </c>
      <c r="C70" s="2"/>
      <c r="D70" s="2"/>
      <c r="E70" s="3"/>
      <c r="F70" s="3">
        <v>54.293592</v>
      </c>
      <c r="G70" s="3"/>
      <c r="H70" s="3"/>
      <c r="I70" s="3"/>
      <c r="J70" s="3">
        <f t="shared" si="0"/>
        <v>54.293592</v>
      </c>
      <c r="K70" s="3">
        <f t="shared" si="1"/>
        <v>0</v>
      </c>
      <c r="L70" s="3">
        <f t="shared" si="2"/>
        <v>0</v>
      </c>
      <c r="M70" s="15">
        <f t="shared" si="3"/>
        <v>54.293592</v>
      </c>
    </row>
    <row r="71" spans="1:13" ht="15">
      <c r="A71" s="4">
        <f t="shared" si="5"/>
        <v>70</v>
      </c>
      <c r="B71" s="2" t="s">
        <v>202</v>
      </c>
      <c r="C71" s="2"/>
      <c r="D71" s="2"/>
      <c r="E71" s="3"/>
      <c r="F71" s="3"/>
      <c r="G71" s="3">
        <v>52.663872</v>
      </c>
      <c r="H71" s="3"/>
      <c r="I71" s="3"/>
      <c r="J71" s="3">
        <f t="shared" si="0"/>
        <v>52.663872</v>
      </c>
      <c r="K71" s="3">
        <f t="shared" si="1"/>
        <v>0</v>
      </c>
      <c r="L71" s="3">
        <f t="shared" si="2"/>
        <v>0</v>
      </c>
      <c r="M71" s="15">
        <f t="shared" si="3"/>
        <v>52.663872</v>
      </c>
    </row>
    <row r="72" spans="1:13" ht="15">
      <c r="A72" s="4">
        <f t="shared" si="5"/>
        <v>71</v>
      </c>
      <c r="B72" s="2" t="s">
        <v>204</v>
      </c>
      <c r="C72" s="2"/>
      <c r="D72" s="2"/>
      <c r="E72" s="3"/>
      <c r="F72" s="3"/>
      <c r="G72" s="3"/>
      <c r="H72" s="3">
        <v>49.895887</v>
      </c>
      <c r="I72" s="3"/>
      <c r="J72" s="3">
        <f t="shared" si="0"/>
        <v>49.895887</v>
      </c>
      <c r="K72" s="3">
        <f t="shared" si="1"/>
        <v>0</v>
      </c>
      <c r="L72" s="3">
        <f t="shared" si="2"/>
        <v>0</v>
      </c>
      <c r="M72" s="15">
        <f t="shared" si="3"/>
        <v>49.895887</v>
      </c>
    </row>
    <row r="73" spans="1:13" ht="15">
      <c r="A73" s="4">
        <f t="shared" si="5"/>
        <v>72</v>
      </c>
      <c r="B73" s="2" t="s">
        <v>234</v>
      </c>
      <c r="C73" s="2" t="s">
        <v>45</v>
      </c>
      <c r="D73" s="2"/>
      <c r="E73" s="3"/>
      <c r="F73" s="3"/>
      <c r="G73" s="3"/>
      <c r="H73" s="3"/>
      <c r="I73" s="3">
        <v>48.460693</v>
      </c>
      <c r="J73" s="3">
        <f t="shared" si="0"/>
        <v>48.460693</v>
      </c>
      <c r="K73" s="3">
        <f t="shared" si="1"/>
        <v>0</v>
      </c>
      <c r="L73" s="3">
        <f t="shared" si="2"/>
        <v>0</v>
      </c>
      <c r="M73" s="15">
        <f t="shared" si="3"/>
        <v>48.460693</v>
      </c>
    </row>
    <row r="74" spans="1:13" ht="15">
      <c r="A74" s="4">
        <f t="shared" si="5"/>
        <v>73</v>
      </c>
      <c r="B74" s="2" t="s">
        <v>205</v>
      </c>
      <c r="C74" s="2"/>
      <c r="D74" s="2"/>
      <c r="E74" s="3">
        <v>47.424264</v>
      </c>
      <c r="F74" s="3"/>
      <c r="G74" s="3"/>
      <c r="H74" s="3"/>
      <c r="I74" s="3"/>
      <c r="J74" s="3">
        <f t="shared" si="0"/>
        <v>47.424264</v>
      </c>
      <c r="K74" s="3">
        <f t="shared" si="1"/>
        <v>0</v>
      </c>
      <c r="L74" s="3">
        <f t="shared" si="2"/>
        <v>0</v>
      </c>
      <c r="M74" s="15">
        <f t="shared" si="3"/>
        <v>47.424264</v>
      </c>
    </row>
    <row r="75" spans="1:13" ht="15">
      <c r="A75" s="4">
        <f t="shared" si="5"/>
        <v>74</v>
      </c>
      <c r="B75" s="2" t="s">
        <v>206</v>
      </c>
      <c r="C75" s="2" t="s">
        <v>19</v>
      </c>
      <c r="D75" s="2"/>
      <c r="E75" s="3">
        <v>47.193813</v>
      </c>
      <c r="F75" s="3"/>
      <c r="G75" s="3"/>
      <c r="H75" s="3"/>
      <c r="I75" s="3"/>
      <c r="J75" s="3">
        <f t="shared" si="0"/>
        <v>47.193813</v>
      </c>
      <c r="K75" s="3">
        <f t="shared" si="1"/>
        <v>0</v>
      </c>
      <c r="L75" s="3">
        <f t="shared" si="2"/>
        <v>0</v>
      </c>
      <c r="M75" s="15">
        <f t="shared" si="3"/>
        <v>47.193813</v>
      </c>
    </row>
    <row r="76" spans="1:13" ht="15">
      <c r="A76" s="4">
        <f t="shared" si="5"/>
        <v>75</v>
      </c>
      <c r="B76" s="2" t="s">
        <v>207</v>
      </c>
      <c r="C76" s="2"/>
      <c r="D76" s="2"/>
      <c r="E76" s="3">
        <v>45.893802</v>
      </c>
      <c r="F76" s="3"/>
      <c r="G76" s="3"/>
      <c r="H76" s="3"/>
      <c r="I76" s="3"/>
      <c r="J76" s="3">
        <f t="shared" si="0"/>
        <v>45.893802</v>
      </c>
      <c r="K76" s="3">
        <f t="shared" si="1"/>
        <v>0</v>
      </c>
      <c r="L76" s="3">
        <f t="shared" si="2"/>
        <v>0</v>
      </c>
      <c r="M76" s="15">
        <f t="shared" si="3"/>
        <v>45.893802</v>
      </c>
    </row>
    <row r="77" spans="1:13" ht="15">
      <c r="A77" s="4">
        <f t="shared" si="5"/>
        <v>76</v>
      </c>
      <c r="B77" s="2" t="s">
        <v>235</v>
      </c>
      <c r="C77" s="2" t="s">
        <v>32</v>
      </c>
      <c r="D77" s="2"/>
      <c r="E77" s="3"/>
      <c r="F77" s="3"/>
      <c r="G77" s="3"/>
      <c r="H77" s="3"/>
      <c r="I77" s="3">
        <v>45.022438</v>
      </c>
      <c r="J77" s="3">
        <f t="shared" si="0"/>
        <v>45.022438</v>
      </c>
      <c r="K77" s="3">
        <f t="shared" si="1"/>
        <v>0</v>
      </c>
      <c r="L77" s="3">
        <f t="shared" si="2"/>
        <v>0</v>
      </c>
      <c r="M77" s="15">
        <f t="shared" si="3"/>
        <v>45.022438</v>
      </c>
    </row>
    <row r="78" spans="1:13" ht="15">
      <c r="A78" s="4">
        <f t="shared" si="5"/>
        <v>77</v>
      </c>
      <c r="B78" s="2" t="s">
        <v>208</v>
      </c>
      <c r="C78" s="2"/>
      <c r="D78" s="2"/>
      <c r="E78" s="3"/>
      <c r="F78" s="3"/>
      <c r="G78" s="3"/>
      <c r="H78" s="3">
        <v>43.803476</v>
      </c>
      <c r="I78" s="3"/>
      <c r="J78" s="3">
        <f t="shared" si="0"/>
        <v>43.803476</v>
      </c>
      <c r="K78" s="3">
        <f t="shared" si="1"/>
        <v>0</v>
      </c>
      <c r="L78" s="3">
        <f t="shared" si="2"/>
        <v>0</v>
      </c>
      <c r="M78" s="15">
        <f t="shared" si="3"/>
        <v>43.803476</v>
      </c>
    </row>
    <row r="79" spans="1:13" ht="15">
      <c r="A79" s="4">
        <f t="shared" si="5"/>
        <v>78</v>
      </c>
      <c r="B79" s="2" t="s">
        <v>209</v>
      </c>
      <c r="C79" s="2"/>
      <c r="D79" s="2"/>
      <c r="E79" s="3">
        <v>25.276627</v>
      </c>
      <c r="F79" s="3"/>
      <c r="G79" s="3">
        <v>13.313558</v>
      </c>
      <c r="H79" s="3"/>
      <c r="I79" s="3"/>
      <c r="J79" s="3">
        <f t="shared" si="0"/>
        <v>25.276627</v>
      </c>
      <c r="K79" s="3">
        <f t="shared" si="1"/>
        <v>13.313558</v>
      </c>
      <c r="L79" s="3">
        <f t="shared" si="2"/>
        <v>0</v>
      </c>
      <c r="M79" s="15">
        <f t="shared" si="3"/>
        <v>38.590185000000005</v>
      </c>
    </row>
    <row r="80" spans="1:13" ht="15">
      <c r="A80" s="4">
        <f t="shared" si="5"/>
        <v>79</v>
      </c>
      <c r="B80" s="2" t="s">
        <v>236</v>
      </c>
      <c r="C80" s="2"/>
      <c r="D80" s="2"/>
      <c r="E80" s="3"/>
      <c r="F80" s="3"/>
      <c r="G80" s="3"/>
      <c r="H80" s="3"/>
      <c r="I80" s="3">
        <v>38.127301</v>
      </c>
      <c r="J80" s="3">
        <f>IF(ISERR(LARGE(E80:I80,1)),0,LARGE(E80:I80,1))</f>
        <v>38.127301</v>
      </c>
      <c r="K80" s="3">
        <f>IF(ISERR(LARGE(E80:I80,2)),0,LARGE(E80:I80,2))</f>
        <v>0</v>
      </c>
      <c r="L80" s="3">
        <f>IF(ISERR(LARGE(E80:I80,3)),0,LARGE(E80:I80,3))</f>
        <v>0</v>
      </c>
      <c r="M80" s="15">
        <f>SUM(J80:L80)</f>
        <v>38.127301</v>
      </c>
    </row>
    <row r="81" spans="1:13" ht="15">
      <c r="A81" s="4">
        <f t="shared" si="5"/>
        <v>80</v>
      </c>
      <c r="B81" s="2" t="s">
        <v>210</v>
      </c>
      <c r="C81" s="2"/>
      <c r="D81" s="2"/>
      <c r="E81" s="3"/>
      <c r="F81" s="3"/>
      <c r="G81" s="3">
        <v>37.711602</v>
      </c>
      <c r="H81" s="3"/>
      <c r="I81" s="3"/>
      <c r="J81" s="3">
        <f>IF(ISERR(LARGE(E81:I81,1)),0,LARGE(E81:I81,1))</f>
        <v>37.711602</v>
      </c>
      <c r="K81" s="3">
        <f>IF(ISERR(LARGE(E81:I81,2)),0,LARGE(E81:I81,2))</f>
        <v>0</v>
      </c>
      <c r="L81" s="3">
        <f>IF(ISERR(LARGE(E81:I81,3)),0,LARGE(E81:I81,3))</f>
        <v>0</v>
      </c>
      <c r="M81" s="15">
        <f>SUM(J81:L81)</f>
        <v>37.711602</v>
      </c>
    </row>
    <row r="82" spans="1:13" ht="15">
      <c r="A82" s="4">
        <f t="shared" si="5"/>
        <v>81</v>
      </c>
      <c r="B82" s="2" t="s">
        <v>211</v>
      </c>
      <c r="C82" s="2"/>
      <c r="D82" s="2"/>
      <c r="E82" s="3"/>
      <c r="F82" s="3"/>
      <c r="G82" s="3"/>
      <c r="H82" s="3">
        <v>32.868794</v>
      </c>
      <c r="I82" s="3"/>
      <c r="J82" s="3">
        <f>IF(ISERR(LARGE(E82:I82,1)),0,LARGE(E82:I82,1))</f>
        <v>32.868794</v>
      </c>
      <c r="K82" s="3">
        <f>IF(ISERR(LARGE(E82:I82,2)),0,LARGE(E82:I82,2))</f>
        <v>0</v>
      </c>
      <c r="L82" s="3">
        <f>IF(ISERR(LARGE(E82:I82,3)),0,LARGE(E82:I82,3))</f>
        <v>0</v>
      </c>
      <c r="M82" s="15">
        <f>SUM(J82:L82)</f>
        <v>32.868794</v>
      </c>
    </row>
    <row r="83" spans="1:13" ht="15">
      <c r="A83" s="4">
        <f t="shared" si="5"/>
        <v>82</v>
      </c>
      <c r="B83" s="2" t="s">
        <v>212</v>
      </c>
      <c r="C83" s="2" t="s">
        <v>32</v>
      </c>
      <c r="D83" s="2"/>
      <c r="E83" s="3"/>
      <c r="F83" s="3">
        <v>31.104289</v>
      </c>
      <c r="G83" s="3"/>
      <c r="H83" s="3"/>
      <c r="I83" s="3"/>
      <c r="J83" s="3">
        <f>IF(ISERR(LARGE(E83:I83,1)),0,LARGE(E83:I83,1))</f>
        <v>31.104289</v>
      </c>
      <c r="K83" s="3">
        <f>IF(ISERR(LARGE(E83:I83,2)),0,LARGE(E83:I83,2))</f>
        <v>0</v>
      </c>
      <c r="L83" s="3">
        <f>IF(ISERR(LARGE(E83:I83,3)),0,LARGE(E83:I83,3))</f>
        <v>0</v>
      </c>
      <c r="M83" s="15">
        <f>SUM(J83:L83)</f>
        <v>31.104289</v>
      </c>
    </row>
    <row r="84" spans="1:13" ht="15.75" thickBot="1">
      <c r="A84" s="5">
        <f t="shared" si="5"/>
        <v>83</v>
      </c>
      <c r="B84" s="6" t="s">
        <v>213</v>
      </c>
      <c r="C84" s="6"/>
      <c r="D84" s="6"/>
      <c r="E84" s="7">
        <v>16.831386</v>
      </c>
      <c r="F84" s="7"/>
      <c r="G84" s="7"/>
      <c r="H84" s="7"/>
      <c r="I84" s="7"/>
      <c r="J84" s="7">
        <f>IF(ISERR(LARGE(E84:I84,1)),0,LARGE(E84:I84,1))</f>
        <v>16.831386</v>
      </c>
      <c r="K84" s="7">
        <f>IF(ISERR(LARGE(E84:I84,2)),0,LARGE(E84:I84,2))</f>
        <v>0</v>
      </c>
      <c r="L84" s="7">
        <f>IF(ISERR(LARGE(E84:I84,3)),0,LARGE(E84:I84,3))</f>
        <v>0</v>
      </c>
      <c r="M84" s="16">
        <f>SUM(J84:L84)</f>
        <v>16.831386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voka voka</dc:creator>
  <cp:keywords/>
  <dc:description/>
  <cp:lastModifiedBy>voka voka</cp:lastModifiedBy>
  <dcterms:created xsi:type="dcterms:W3CDTF">2019-09-24T19:40:51Z</dcterms:created>
  <dcterms:modified xsi:type="dcterms:W3CDTF">2019-10-07T19:31:31Z</dcterms:modified>
  <cp:category/>
  <cp:version/>
  <cp:contentType/>
  <cp:contentStatus/>
</cp:coreProperties>
</file>